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phic\Desktop\รายการหนังสือ\New\"/>
    </mc:Choice>
  </mc:AlternateContent>
  <xr:revisionPtr revIDLastSave="0" documentId="13_ncr:1_{ACBB9EE7-DAF2-4767-AE7C-B11B16C21378}" xr6:coauthVersionLast="44" xr6:coauthVersionMax="44" xr10:uidLastSave="{00000000-0000-0000-0000-000000000000}"/>
  <bookViews>
    <workbookView xWindow="3840" yWindow="570" windowWidth="22230" windowHeight="13485" xr2:uid="{EAFCA608-FE6E-496C-858E-D8C48AD916F4}"/>
  </bookViews>
  <sheets>
    <sheet name="มัธยมศึกษาปีที่ 1" sheetId="1" r:id="rId1"/>
    <sheet name="มัธยมศึกษาปีที่ 2" sheetId="2" r:id="rId2"/>
    <sheet name="มัธยมศึกษาปีที่ 3" sheetId="3" r:id="rId3"/>
    <sheet name="มัธยมศึกษาปีที่ 4" sheetId="4" r:id="rId4"/>
    <sheet name="มัธยมศึกษาปีที่ 5" sheetId="5" r:id="rId5"/>
    <sheet name="มัธยมศึกษาปีที่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6" i="3" l="1"/>
  <c r="F27" i="3"/>
  <c r="E78" i="6" l="1"/>
  <c r="E76" i="6" s="1"/>
  <c r="E62" i="5"/>
  <c r="E75" i="6" l="1"/>
  <c r="F64" i="6"/>
  <c r="F65" i="6"/>
  <c r="F66" i="6"/>
  <c r="F67" i="6"/>
  <c r="F68" i="6"/>
  <c r="F69" i="6"/>
  <c r="F70" i="6"/>
  <c r="F71" i="6"/>
  <c r="F72" i="6"/>
  <c r="F73" i="6"/>
  <c r="F74" i="6"/>
  <c r="F63" i="6"/>
  <c r="E57" i="6"/>
  <c r="E59" i="5"/>
  <c r="F59" i="5"/>
  <c r="E58" i="4"/>
  <c r="E37" i="1"/>
  <c r="F27" i="1"/>
  <c r="F28" i="1"/>
  <c r="F29" i="1"/>
  <c r="F31" i="1"/>
  <c r="F33" i="1"/>
  <c r="F35" i="1"/>
  <c r="F36" i="1"/>
  <c r="F21" i="1"/>
  <c r="F22" i="1"/>
  <c r="F23" i="1"/>
  <c r="F24" i="1"/>
  <c r="F28" i="3"/>
  <c r="F30" i="3"/>
  <c r="F32" i="3"/>
  <c r="F34" i="3"/>
  <c r="F35" i="3"/>
  <c r="F21" i="3"/>
  <c r="F22" i="3"/>
  <c r="F23" i="3"/>
  <c r="F24" i="3"/>
  <c r="F19" i="3"/>
  <c r="F13" i="3"/>
  <c r="F15" i="3"/>
  <c r="F16" i="3"/>
  <c r="F12" i="3"/>
  <c r="F9" i="3"/>
  <c r="F8" i="3"/>
  <c r="F6" i="3"/>
  <c r="F5" i="3"/>
  <c r="E35" i="2"/>
  <c r="F27" i="2"/>
  <c r="F28" i="2"/>
  <c r="F30" i="2"/>
  <c r="F32" i="2"/>
  <c r="F34" i="2"/>
  <c r="F26" i="2"/>
  <c r="F21" i="2"/>
  <c r="F22" i="2"/>
  <c r="F23" i="2"/>
  <c r="F24" i="2"/>
  <c r="F19" i="2"/>
  <c r="F13" i="2"/>
  <c r="F15" i="2"/>
  <c r="F16" i="2"/>
  <c r="F12" i="2"/>
  <c r="F9" i="2"/>
  <c r="F8" i="2"/>
  <c r="F6" i="2"/>
  <c r="F5" i="2"/>
  <c r="E36" i="3"/>
  <c r="F26" i="1"/>
  <c r="F19" i="1"/>
  <c r="F13" i="1"/>
  <c r="F15" i="1"/>
  <c r="F16" i="1"/>
  <c r="F12" i="1"/>
  <c r="F9" i="1"/>
  <c r="F8" i="1"/>
  <c r="F6" i="1"/>
  <c r="F5" i="1"/>
  <c r="F58" i="4" l="1"/>
  <c r="F35" i="2"/>
  <c r="F37" i="1"/>
  <c r="F57" i="6"/>
  <c r="F75" i="6"/>
  <c r="F36" i="3"/>
</calcChain>
</file>

<file path=xl/sharedStrings.xml><?xml version="1.0" encoding="utf-8"?>
<sst xmlns="http://schemas.openxmlformats.org/spreadsheetml/2006/main" count="355" uniqueCount="223">
  <si>
    <t>ที่</t>
  </si>
  <si>
    <t>รหัสสินค้า</t>
  </si>
  <si>
    <t>รายการ</t>
  </si>
  <si>
    <t>ราคาขาย</t>
  </si>
  <si>
    <t>จำนวน</t>
  </si>
  <si>
    <t>รวมเงิน</t>
  </si>
  <si>
    <t>เล่มละ</t>
  </si>
  <si>
    <t>กลุ่มวิชาภาษาไทย</t>
  </si>
  <si>
    <r>
      <t>หนังสือเรียนกลุ่มวิชาคณิตศาสตร์</t>
    </r>
    <r>
      <rPr>
        <b/>
        <sz val="14"/>
        <rFont val="TH SarabunPSK"/>
        <family val="2"/>
      </rPr>
      <t xml:space="preserve"> (ฉบับปรับปรุง 2560)</t>
    </r>
  </si>
  <si>
    <t>หนังสือเรียนพื้นฐาน คณิตศาสตร์ ม.1 เล่ม 1</t>
  </si>
  <si>
    <t>หนังสือเรียนพื้นฐาน คณิตศาสตร์ ม.1 เล่ม 2</t>
  </si>
  <si>
    <r>
      <t xml:space="preserve">กลุ่มวิชาวิทยาศาสตร์และเทคโนโลยี </t>
    </r>
    <r>
      <rPr>
        <b/>
        <sz val="14"/>
        <rFont val="TH SarabunPSK"/>
        <family val="2"/>
      </rPr>
      <t>(ฉบับปรับปรุง พ.ศ.2560)</t>
    </r>
  </si>
  <si>
    <t>วิทยาศาสตร์</t>
  </si>
  <si>
    <t>หนังสือเรียนพื้นฐาน วิทยาศาสตร์และเทคโนโลยี ม.1 เล่ม 1</t>
  </si>
  <si>
    <t>หนังสือเรียนพื้นฐาน วิทยาศาสตร์และเทคโนโลยี ม.1 เล่ม 2</t>
  </si>
  <si>
    <t>เทคโนโลยี</t>
  </si>
  <si>
    <t>หนังสือเรียนพื้นฐาน วิทยาศาสตร์และเทคโนโลยี เทคโนโลยี ม.1 (วิทยาการคำนวณ)</t>
  </si>
  <si>
    <t>หนังสือเรียนพื้นฐาน วิทยาศาสตร์และเทคโนโลยี เทคโนโลยี ม.1 (การออกแบบและเทคโนโลยี)</t>
  </si>
  <si>
    <r>
      <t>กลุ่มวิชาภาษาต่างประเทศ</t>
    </r>
    <r>
      <rPr>
        <b/>
        <sz val="14"/>
        <rFont val="TH SarabunPSK"/>
        <family val="2"/>
      </rPr>
      <t xml:space="preserve"> (ภาษาอังกฤษ)</t>
    </r>
  </si>
  <si>
    <t>สนพ. Macmillan</t>
  </si>
  <si>
    <t>กลุ่มวิชาภาษาต่างประเทศ (ภาษาจีน)</t>
  </si>
  <si>
    <t>แบบฝึกหัดเพิ่มเติมภาษาจีน สัมผัสภาษาจีน เล่ม 1 ม.ต้น</t>
  </si>
  <si>
    <t>แบบฝึกหัดเพิ่มเติมภาษาจีน สัมผัสภาษาจีน เล่ม 2 ม.ต้น</t>
  </si>
  <si>
    <t>กลุ่มวิชาสังคมศึกษา ศาสนา และวัฒนธรรม</t>
  </si>
  <si>
    <t>หนังสือเรียนพื้นฐาน พระพุทธศาสนา ม.1</t>
  </si>
  <si>
    <t>หนังสือเรียนพื้นฐาน ประวัติศาสตร์ ม.1</t>
  </si>
  <si>
    <t>หนังสือเรียนพื้นฐาน หน้าที่พลเมือง วัฒนธรรม และการดำเนินชีวิตในสังคมเศรษฐศาสตร์ และภูมิศาสตร์ ม.1 (ฉบับปรับปรุง พ.ศ.2560)</t>
  </si>
  <si>
    <t>หนังสือเรียนพื้นฐาน อิสลามศึกษา ม.1</t>
  </si>
  <si>
    <t>กลุ่มวิชาสุขศึกษาและพลศึกษา</t>
  </si>
  <si>
    <t>หนังสือเรียนพื้นฐาน สุขศึกษาและพลศึกษา ม.1</t>
  </si>
  <si>
    <r>
      <t>กลุ่มวิชาการงานอาชีพ ต้นฉบับ อค.</t>
    </r>
    <r>
      <rPr>
        <b/>
        <sz val="14"/>
        <rFont val="TH SarabunPSK"/>
        <family val="2"/>
      </rPr>
      <t xml:space="preserve"> (ฉบับปรับปรุง พ.ศ.2560)</t>
    </r>
  </si>
  <si>
    <t xml:space="preserve">หนังสือเรียนพื้นฐาน การดำรงชีวิตกับอาชีพ  ม.1 </t>
  </si>
  <si>
    <t>กลุ่มวิชาศิลปะ</t>
  </si>
  <si>
    <t>หนังสือเรียนพื้นฐาน นาฏศิลป์ ม.1</t>
  </si>
  <si>
    <r>
      <t xml:space="preserve">หนังสือเรียนพื้นฐาน ทัศนศิลป์ ม.1 </t>
    </r>
    <r>
      <rPr>
        <b/>
        <sz val="14"/>
        <color indexed="8"/>
        <rFont val="TH SarabunPSK"/>
        <family val="2"/>
      </rPr>
      <t>(อค.)</t>
    </r>
  </si>
  <si>
    <t>รวม</t>
  </si>
  <si>
    <t>ชั้นมัธยมศึกษาปีที่ 2</t>
  </si>
  <si>
    <t>หนังสือเรียนพื้นฐาน คณิตศาสตร์ ม.2 เล่ม 1</t>
  </si>
  <si>
    <t>หนังสือเรียนพื้นฐาน คณิตศาสตร์ ม.2 เล่ม 2</t>
  </si>
  <si>
    <r>
      <t xml:space="preserve">กลุ่มวิชาวิทยาศาสตร์ และเทคโนโลยี </t>
    </r>
    <r>
      <rPr>
        <b/>
        <sz val="14"/>
        <rFont val="TH SarabunPSK"/>
        <family val="2"/>
      </rPr>
      <t>(ฉบับปรับปรุง พ.ศ.2560)</t>
    </r>
  </si>
  <si>
    <t>หนังสือเรียนพื้นฐาน วิทยาศาสตร์และเทคโนโลยี ม.2 เล่ม 1</t>
  </si>
  <si>
    <t>หนังสือเรียนพื้นฐาน วิทยาศาสตร์และเทคโนโลยี ม.2 เล่ม 2</t>
  </si>
  <si>
    <t>หนังสือเรียนพื้นฐาน วิทยาศาสตร์และเทคโนโลยี เทคโนโลยี ม.2 (วิทยาการคำนวณ)</t>
  </si>
  <si>
    <t>หนังสือเรียนพื้นฐาน วิทยาศาสตร์และเทคโนโลยี เทคโนโลยี ม.2 (การออกแบบและเทคโนโลยี)</t>
  </si>
  <si>
    <r>
      <t>กลุ่มวิชาภาษาต่างประเทศ</t>
    </r>
    <r>
      <rPr>
        <b/>
        <sz val="14"/>
        <rFont val="TH SarabunPSK"/>
        <family val="2"/>
      </rPr>
      <t xml:space="preserve"> (ภาษาจีน)</t>
    </r>
  </si>
  <si>
    <t>หนังสือเรียนเพิ่มเติมภาษาจีน สัมผัสภาษาจีน เล่ม 3 ม.ต้น QR CODE</t>
  </si>
  <si>
    <t>หนังสือเรียนเพิ่มเติมภาษาจีน สัมผัสภาษาจีน เล่ม 4 ม.ต้น QR CODE</t>
  </si>
  <si>
    <t>แบบฝึกหัดเพิ่มเติมภาษาจีน สัมผัสภาษาจีน เล่ม 3 ม.ต้น</t>
  </si>
  <si>
    <t>แบบฝึกหัดเพิ่มเติมภาษาจีน สัมผัสภาษาจีน เล่ม 4 ม.ต้น</t>
  </si>
  <si>
    <t>หนังสือเรียนพื้นฐาน พระพุทธศาสนา ม.2</t>
  </si>
  <si>
    <t>หนังสือเรียนพื้นฐาน ประวัติศาสตร์ ม.2</t>
  </si>
  <si>
    <t>หนังสือเรียนพื้นฐาน อิสลามศึกษา ม.2</t>
  </si>
  <si>
    <t>หนังสือเรียนพื้นฐาน สุขศึกษาและพลศึกษา ม.2</t>
  </si>
  <si>
    <t xml:space="preserve">หนังสือเรียนพื้นฐาน การสร้างอาชีพเพื่อครอบครัว ม.2 </t>
  </si>
  <si>
    <r>
      <t xml:space="preserve">หนังสือเรียนพื้นฐาน ทัศนศิลป์ ม.2 </t>
    </r>
    <r>
      <rPr>
        <b/>
        <sz val="14"/>
        <color indexed="8"/>
        <rFont val="TH SarabunPSK"/>
        <family val="2"/>
      </rPr>
      <t>(อค.)</t>
    </r>
  </si>
  <si>
    <t>ชั้นมัธยมศึกษาปีที่ 3</t>
  </si>
  <si>
    <r>
      <t>กลุ่มวิชาคณิตศาสตร์</t>
    </r>
    <r>
      <rPr>
        <b/>
        <sz val="14"/>
        <rFont val="TH SarabunPSK"/>
        <family val="2"/>
      </rPr>
      <t xml:space="preserve"> (ฉบับปรับปรุง พ.ศ.2560)</t>
    </r>
  </si>
  <si>
    <t>หนังสือเรียนพื้นฐาน คณิตศาสตร์  ม.3 เล่ม 1</t>
  </si>
  <si>
    <t>หนังสือเรียนพื้นฐาน คณิตศาสตร์  ม.3 เล่ม 2</t>
  </si>
  <si>
    <r>
      <rPr>
        <b/>
        <u/>
        <sz val="14"/>
        <rFont val="TH SarabunPSK"/>
        <family val="2"/>
      </rPr>
      <t>กลุ่มวิชาวิทยาศาสตร์ และเทคโนโลยี</t>
    </r>
    <r>
      <rPr>
        <b/>
        <sz val="14"/>
        <rFont val="TH SarabunPSK"/>
        <family val="2"/>
      </rPr>
      <t xml:space="preserve"> (ฉบับปรับปรุง พ.ศ.2560)</t>
    </r>
  </si>
  <si>
    <t>หนังสือเรียนพื้นฐาน วิทยาศาสตร์และเทคโนโลยี  ม.3 เล่ม 1</t>
  </si>
  <si>
    <t>หนังสือเรียนพื้นฐาน วิทยาศาสตร์และเทคโนโลยี  ม.3 เล่ม 2</t>
  </si>
  <si>
    <t>หนังสือเรียนพื้นฐานวิทยาศาสตร์และเทคโนโลยี เทคโนโลยี  ม.3 (วิทยาการคำนวณ)</t>
  </si>
  <si>
    <t>หนังสือเรียนพื้นฐานวิทยาศาสตร์และเทคโนโลยี เทคโนโลยี ม.3 (ออกแบบ และเทคโนโลยี)</t>
  </si>
  <si>
    <t>หนังสือเรียนเพิ่มเติมภาษาจีน สัมผัสภาษาจีน เล่ม 5 QR CODE</t>
  </si>
  <si>
    <t>หนังสือเรียนเพิ่มเติมภาษาจีน สัมผัสภาษาจีน เล่ม 6 QR CODE</t>
  </si>
  <si>
    <t>แบบฝึกหัดสัมผัสภาษาจีน เล่ม 5 ม.ต้น</t>
  </si>
  <si>
    <t>แบบฝึกหัดสัมผัสภาษาจีน เล่ม 6 ม.ต้น</t>
  </si>
  <si>
    <t>หนังสือเรียนพื้นฐาน พระพุทธศาสนา ม.3</t>
  </si>
  <si>
    <t>หนังสือเรียนพื้นฐาน ประวัติศาสตร์ ม.3</t>
  </si>
  <si>
    <t>หนังสือเรียนพื้นฐาน อิสลามศึกษา ม.3</t>
  </si>
  <si>
    <t>หนังสือเรียนพื้นฐาน สุขศึกษาและพลศึกษา ม.3</t>
  </si>
  <si>
    <t>กลุ่มวิชาการงานอาชีพ ต้นฉบับ อค.</t>
  </si>
  <si>
    <t>9789740198819</t>
  </si>
  <si>
    <t>หนังสือเรียนพื้นฐานการดำรงชีวิตกับอาชีพ ม.3</t>
  </si>
  <si>
    <t>หนังสือเรียนพื้นฐาน ทัศนศิลป์ ม.3</t>
  </si>
  <si>
    <r>
      <t xml:space="preserve">หนังสือเรียนพื้นฐาน ทัศนศิลป์ ม.3 </t>
    </r>
    <r>
      <rPr>
        <b/>
        <sz val="14"/>
        <color indexed="8"/>
        <rFont val="TH SarabunPSK"/>
        <family val="2"/>
      </rPr>
      <t>(อค.)</t>
    </r>
  </si>
  <si>
    <t>ชั้นมัธยมศึกษาปีที่ 4</t>
  </si>
  <si>
    <t>หนังสือเรียนพื้นฐาน หลักภาษาและการใช้ภาษาเพื่อการสื่อสาร ม.4</t>
  </si>
  <si>
    <t>หนังสือเรียนพื้นฐาน วรรณคดีวิจักษ์ ม.4</t>
  </si>
  <si>
    <t>กลุ่มวิชาคณิตศาสตร์ (ฉบับปรับปรุง พ.ศ.2560)</t>
  </si>
  <si>
    <t>(สำหรับนักเรียนสายศิลป์ทั่วไป)</t>
  </si>
  <si>
    <t>หนังสือเรียนพื้นฐาน คณิตศาสตร์  ม.4</t>
  </si>
  <si>
    <t>(สำหรับนักเรียนสายวิทยาศาสตร์และศิลป์คำนวณ)</t>
  </si>
  <si>
    <t>หนังสือเรียนเพิ่มเติม คณิตศาสตร์  ม.4 เล่ม 1</t>
  </si>
  <si>
    <t>หนังสือเรียนเพิ่มเติม คณิตศาสตร์  ม.4 เล่ม 2</t>
  </si>
  <si>
    <t>หนังสือเรียนพื้นฐาน วิทยาศาสตร์และเทคโนโลยี ชีวภาพ ม.4</t>
  </si>
  <si>
    <t>(สำหรับนักเรียนสายวิทยาศาสตร์)</t>
  </si>
  <si>
    <t>หนังสือเรียนเพิ่มเติม วิทยาศาสตร์และเทคโนโลยี ชีววิทยา ม.4 ล.1</t>
  </si>
  <si>
    <t>หนังสือเรียนเพิ่มเติม วิทยาศาสตร์และเทคโนโลยี ชีววิทยา ม.4 ล.2</t>
  </si>
  <si>
    <t>หนังสือเรียนเพิ่มเติม วิทยาศาสตร์และเทคโนโลยี เคมี ม.4 ล.1</t>
  </si>
  <si>
    <t>หนังสือเรียนเพิ่มเติม วิทยาศาสตร์และเทคโนโลยี เคมี ม.4 ล.2</t>
  </si>
  <si>
    <t>หนังสือเรียนเพิ่มเติม วิทยาศาสตร์และเทคโนโลยี ฟิสิกส์ ม.4 ล.1</t>
  </si>
  <si>
    <t>หนังสือเรียนเพิ่มเติม วิทยาศาสตร์และเทคโนโลยี ฟิสิกส์ ม.4 ล.2</t>
  </si>
  <si>
    <t>หนังสือเรียนเพิ่มเติม วิทยาศาสตร์และเทคโนโลยี โลกดาราศาสตร์และอวกาศ ม.4 ล.1</t>
  </si>
  <si>
    <t>หนังสือเรียนเพิ่มเติม วิทยาศาสตร์และเทคโนโลยี โลกดาราศาสตร์และอวกาศ ม.4 ล.2</t>
  </si>
  <si>
    <t>หนังสือเรียนพื้นฐาน วิทยาศาสตร์และเทคโนโลยี เทคโนโลยี  ม.4 (วิทยาการคำนวณ)</t>
  </si>
  <si>
    <t>หนังสือเรียนพื้นฐาน วิทยาศาสตร์และเทคโนโลยี เทคโนโลยี  ม.4 (การออกแบบและเทคโนโลยี)</t>
  </si>
  <si>
    <t>หนังสือเรียนเพิ่มเติมภาษาจีน สัมผัสภาษาจีน เล่ม 1 ม.ปลาย QR CODE</t>
  </si>
  <si>
    <t>หนังสือเรียนเพิ่มเติมภาษาจีน สัมผัสภาษาจีน เล่ม 2 ม.ปลาย QR CODE</t>
  </si>
  <si>
    <t>แบบฝึกหัดเพิ่มเติมภาษาจีน สัมผัสภาษาจีน เล่ม 1 ม.ปลาย</t>
  </si>
  <si>
    <t>แบบฝึกหัดเพิ่มเติมภาษาจีน สัมผัสภาษาจีน เล่ม 2 ม.ปลาย</t>
  </si>
  <si>
    <t>หนังสือเรียนพื้นฐาน สุขศึกษาและพลศึกษา ม.4</t>
  </si>
  <si>
    <t>หนังสือเรียนพื้นฐาน พระพุทธศาสนา ม.4-6</t>
  </si>
  <si>
    <t>หนังสือเรียนพื้นฐาน ประวัติศาสตร์ไทย ม.4-6</t>
  </si>
  <si>
    <t>หนังสือเรียนพื้นฐาน ประวัติศาสตร์สากล ม.4-6</t>
  </si>
  <si>
    <t>หนังสือเรียนพื้นฐานหน้าที่พลเมือง วัฒนธรรม และการดำเนินชีวิตในสังคม ม.4-6</t>
  </si>
  <si>
    <t>หนังสือเรียนพื้นฐาน เศรษฐศาสตร์ ม.4-6</t>
  </si>
  <si>
    <t>หนังสือเรียนอิสลามศึกษา อารยธรรมอิสลาม ม.4-6</t>
  </si>
  <si>
    <t>หนังสือเรียนอิสลามศึกษา ปรัชญาอิสลาม ม.4-6</t>
  </si>
  <si>
    <t>หนังสือเรียนอิสลามศึกษา กฎหมายอิสลาม ม.4-6</t>
  </si>
  <si>
    <t>หนังสือเรียนอิสลามศึกษา อรรถาธิบายอัล-กุรฺอาน ม.4-6</t>
  </si>
  <si>
    <t>หนังสือเรียนอิสลามศึกษา จริยธรรมอิสลาม ม.4-6</t>
  </si>
  <si>
    <t>(ฉบับปรับปรุง พ.ศ.2560)</t>
  </si>
  <si>
    <t>หนังสือเรียนพื้นฐาน ภูมิศาสตร์ ม.4-6</t>
  </si>
  <si>
    <t>หนังสือเรียนพื้นฐาน ทัศนศิลป์ เล่ม 1 ม.4-6</t>
  </si>
  <si>
    <t>หนังสือเรียนพื้นฐาน ทัศนศิลป์ ม.4 (อค.)</t>
  </si>
  <si>
    <t>ระดับชั้นมัธยมศึกษาปีที่ 5</t>
  </si>
  <si>
    <t>หนังสือเรียนพื้นฐาน หลักภาษาและการใช้ภาษาเพื่อการสื่อสาร ม.5</t>
  </si>
  <si>
    <t>หนังสือเรียนพื้นฐาน วรรณคดีวิจักษ์ ม.5</t>
  </si>
  <si>
    <t>หนังสือเรียนพื้นฐาน คณิตศาสตร์  ม.5</t>
  </si>
  <si>
    <t>หนังสือเรียนเพิ่มเติม คณิตศาสตร์  ม.5 เล่ม 1</t>
  </si>
  <si>
    <t>หนังสือเรียนเพิ่มเติม คณิตศาสตร์  ม.5 เล่ม 2</t>
  </si>
  <si>
    <t>หนังสือเรียนพื้นฐาน วิทยาศาสตร์และเทคโนโลยี  กายภาพ ม.5 เล่ม 1</t>
  </si>
  <si>
    <t>หนังสือเรียนพื้นฐาน วิทยาศาสตร์และเทคโนโลยี  กายภาพ ม.5 เล่ม 2</t>
  </si>
  <si>
    <t>หนังสือเรียนเพิ่มเติม วิทยาศาสตร์และเทคโนโลยี ชีววิทยา ม5 ล.3</t>
  </si>
  <si>
    <t>หนังสือเรียนเพิ่มเติม วิทยาศาสตร์และเทคโนโลยี ชีววิทยา ม5 ล.4</t>
  </si>
  <si>
    <t>หนังสือเรียนเพิ่มเติม วิทยาศาสตร์และเทคโนโลยี เคมี ม.5 ล.3</t>
  </si>
  <si>
    <t>หนังสือเรียนเพิ่มเติม วิทยาศาสตร์และเทคโนโลยี เคมี ม.5 ล.4</t>
  </si>
  <si>
    <t>หนังสือเรียนเพิ่มเติม วิทยาศาสตร์และเทคโนโลยี ฟิสิกส์ ม.5 ล.3</t>
  </si>
  <si>
    <t>หนังสือเรียนเพิ่มเติม วิทยาศาสตร์และเทคโนโลยี ฟิสิกส์ ม.5 ล.4</t>
  </si>
  <si>
    <t>หนังสือเรียนเพิ่มเติม วิทยาศาสตร์และเทคโนโลยี โลกดาราศาสตร์และอวกาศ ม.5 ล.3</t>
  </si>
  <si>
    <t>หนังสือเรียนเพิ่มเติม วิทยาศาสตร์และเทคโนโลยี โลกดาราศาสตร์และอวกาศ ม.5 ล.4</t>
  </si>
  <si>
    <t>หนังสือเรียนพื้นฐาน วิทยาศาสตร์และเทคโนโลยี เทคโนโลยี  ม.5 (วิทยาการคำนวณ)</t>
  </si>
  <si>
    <t>หนังสือเรียนพื้นฐาน วิทยาศาสตร์และเทคโนโลยี เทคโนโลยี  ม.5 (การออกแบบและเทคโนโลยี)</t>
  </si>
  <si>
    <t>หนังสือเรียนพื้นฐานภาษาอังกฤษ Go Beyond 5 ม.5 (Premium)</t>
  </si>
  <si>
    <t>หนังสือเรียนเพิ่มเติมภาษาจีน สัมผัสภาษาจีน เล่ม 3 ม.ปลาย QR CODE</t>
  </si>
  <si>
    <t>หนังสือเรียนเพิ่มเติมภาษาจีน สัมผัสภาษาจีน เล่ม 4 ม.ปลาย QR CODE</t>
  </si>
  <si>
    <t>แบบฝึกหัดเพิ่มเติมภาษาจีน สัมผัสภาษาจีน เล่ม 3 ม.ปลาย</t>
  </si>
  <si>
    <t>แบบฝึกหัดเพิ่มเติมภาษาจีน สัมผัสภาษาจีน เล่ม 4 ม.ปลาย</t>
  </si>
  <si>
    <t>หนังสือเรียนพื้นฐาน สุขศึกษาและพลศึกษา ม.5</t>
  </si>
  <si>
    <t>หนังสือเรียนรายวิชาพื้นฐาน พระพุทธศาสนา ม.4-6</t>
  </si>
  <si>
    <t>หนังสือเรียนรายวิชาพื้นฐาน ประวัติศาสตร์ไทย ม.4-6</t>
  </si>
  <si>
    <t>หนังสือเรียนรายวิชาพื้นฐาน ประวัติศาสตร์สากล ม.4-6</t>
  </si>
  <si>
    <t>หนังสือเรียนรายวิชาพื้นฐานหน้าที่พลเมือง วัฒนธรรม และการดำเนินชีวิตในสังคม ม.4-6</t>
  </si>
  <si>
    <t>หนังสือเรียนรายวิชาพื้นฐาน เศรษฐศาสตร์ ม.4-6</t>
  </si>
  <si>
    <t>หนังสือเรียนรายวิชาพื้นฐาน ภูมิศาสตร์ ม.4-6</t>
  </si>
  <si>
    <t>หนังสือเรียนรายวิชาพื้นฐาน นาฏศิลป์ เล่ม 2 ม.4-6</t>
  </si>
  <si>
    <t>หนังสือเรียนรายวิชาพื้นฐาน ทัศนศิลป์ ม.5 (อค.)</t>
  </si>
  <si>
    <t>ระดับชั้นมัธยมศึกษาปีที่ 6</t>
  </si>
  <si>
    <t>หนังสือเรียนพื้นฐาน หลักภาษาและการใช้ภาษาเพื่อการสื่อสาร ม.6</t>
  </si>
  <si>
    <t>หนังสือเรียนพื้นฐาน  วรรณคดีวิจักษ์ ม.6</t>
  </si>
  <si>
    <t>หนังสือเรียนพื้นฐาน คณิตศาสตร์  ม.6</t>
  </si>
  <si>
    <t>หนังสือเรียนเพิ่มเติม คณิตศาสตร์  ม.6 เล่ม 1</t>
  </si>
  <si>
    <t>หนังสือเรียนเพิ่มเติม คณิตศาสตร์  ม.6 เล่ม 2</t>
  </si>
  <si>
    <t>หนังสือเรียนพื้นฐาน วิทยาศาสตร์และเทคโนโลยี โลก และอวกาศ ม.6</t>
  </si>
  <si>
    <t>หนังสือเรียนเพิ่มเติม วิทยาศาสตร์และเทคโนโลยี ชีววิทยา ม.6 ล.5</t>
  </si>
  <si>
    <t>หนังสือเรียนเพิ่มเติม วิทยาศาสตร์และเทคโนโลยี ชีววิทยา ม.6 ล.6</t>
  </si>
  <si>
    <t>หนังสือเรียนเพิ่มเติม วิทยาศาสตร์และเทคโนโลยี เคมี ม.6 ล.5</t>
  </si>
  <si>
    <t>หนังสือเรียนเพิ่มเติม วิทยาศาสตร์และเทคโนโลยี เคมี ม.6 ล.6</t>
  </si>
  <si>
    <t>หนังสือเรียนเพิ่มเติม วิทยาศาสตร์และเทคโนโลยี ฟิสิกส์ ม.6 ล.5</t>
  </si>
  <si>
    <t>หนังสือเรียนเพิ่มเติม วิทยาศาสตร์และเทคโนโลยี ฟิสิกส์ ม.6 ล.6</t>
  </si>
  <si>
    <t>หนังสือเรียนเพิ่มเติม วิทยาศาสตร์และเทคโนโลยี โลกดาราศาสตร์และอวกาศ ม.6 ล.5</t>
  </si>
  <si>
    <t>หนังสือเรียนพิ่มเติม วิทยาศาสตร์และเทคโนโลยี โลกดาราศาสตร์และอวกาศ ม.6 ล.6</t>
  </si>
  <si>
    <t>หนังสือเรียนพื้นฐานวิทยาศาสตร์และเทคโนโลยี เทคโนโลยี  ม.6 (วิทยาการคำนวณ)</t>
  </si>
  <si>
    <t>หนังสือเรียนเพิ่มเติมภาษาจีน สัมผัสภาษาจีน เล่ม 5 ม.ปลาย QR CODE</t>
  </si>
  <si>
    <t>หนังสือเรียนเพิ่มเติมภาษาจีน สัมผัสภาษาจีน เล่ม 6 ม.ปลาย QR CODE</t>
  </si>
  <si>
    <t>แบบฝึกหัดเพิ่มเติมภาษาจีน สัมผัสภาษาจีน เล่ม 5 ม.ปลาย</t>
  </si>
  <si>
    <t>แบบฝึกหัดเพิ่มเติมภาษาจีน สัมผัสภาษาจีน เล่ม 6 ม.ปลาย</t>
  </si>
  <si>
    <t>หนังสือเรียนรายวิชาพื้นฐาน สุขศึกษาและพลศึกษา ม.6</t>
  </si>
  <si>
    <t>9786163178763</t>
  </si>
  <si>
    <t>หนังสือเรียนพื้นฐานการดำรงชีวิตกับอาชีพ ม.6</t>
  </si>
  <si>
    <t>หนังสือเรียนรายวิชาพื้นฐาน ทัศนศิลป์ เล่ม 3 ม.4-6</t>
  </si>
  <si>
    <t>หนังสือเรียนรายวิชาพื้นฐาน ทัศนศิลป์ ม.6 (อค.)</t>
  </si>
  <si>
    <t>ระดับมัธยมศึกษาตอนต้น - ตอนปลาย</t>
  </si>
  <si>
    <t>กลุ่มวิชาภาษาต่างประเทศ (ภาษาจีนสร้างสรรค์)</t>
  </si>
  <si>
    <t>หนังสือเรียนเพิ่มเติมภาษาจีน ภาษาจีนสร้างสรรค์ เล่ม 1 QR CODE</t>
  </si>
  <si>
    <t>หนังสือเรียนเพิ่มเติมภาษาจีน ภาษาจีนสร้างสรรค์ เล่ม 2 QR CODE</t>
  </si>
  <si>
    <t>หนังสือเรียนเพิ่มเติมภาษาจีน ภาษาจีนสร้างสรรค์ เล่ม 3 QR CODE</t>
  </si>
  <si>
    <t>หนังสือเรียนเพิ่มเติมภาษาจีน ภาษาจีนสร้างสรรค์ เล่ม 4 QR CODE</t>
  </si>
  <si>
    <t>หนังสือเรียนเพิ่มเติมภาษาจีน ภาษาจีนสร้างสรรค์ เล่ม 6 พร้อม Audio CD</t>
  </si>
  <si>
    <t>แบบฝึกหัดเพิ่มเติมภาษาจีน ภาษาจีนสร้างสรรค์ เล่ม 1</t>
  </si>
  <si>
    <t>แบบฝึกหัดเพิ่มเติมภาษาจีน ภาษาจีนสร้างสรรค์ เล่ม 2</t>
  </si>
  <si>
    <t>แบบฝึกหัดเพิ่มเติมภาษาจีน ภาษาจีนสร้างสรรค์ เล่ม 3</t>
  </si>
  <si>
    <t>แบบฝึกหัดเพิ่มเติมภาษาจีน ภาษาจีนสร้างสรรค์ เล่ม 4</t>
  </si>
  <si>
    <t>แบบฝึกหัดเพิ่มเติมภาษาจีน ภาษาจีนสร้างสรรค์ เล่ม 5</t>
  </si>
  <si>
    <t>แบบฝึกหัดเพิ่มเติมภาษาจีน ภาษาจีนสร้างสรรค์ เล่ม 6</t>
  </si>
  <si>
    <t>หนังสือเรียนอิสลามศึกษา ระบอบชีวิตในอิสลาม ม.4-6</t>
  </si>
  <si>
    <t>หนังสือเรียนเพิ่มเติมภาษาจีน ภาษาจีนสร้างสรรค์ เล่ม 5  QR CODE</t>
  </si>
  <si>
    <t>-</t>
  </si>
  <si>
    <t>หนังสือเรียนพื้นฐาน วิวิธภาษา ม.1</t>
  </si>
  <si>
    <t>หนังสือเรียนพื้นฐาน วรรณคดีวิจักษ์ ม.1</t>
  </si>
  <si>
    <t xml:space="preserve">                                                                                                                                                    ระดับชั้นมัธยมศึกษาปีที่ 1</t>
  </si>
  <si>
    <t>หนังสือเรียนพื้นฐานภาษาอังกฤษ Go Beyond 1 ม.1</t>
  </si>
  <si>
    <t xml:space="preserve">หนังสือเรียนเพิ่มเติมภาษาจีน สัมผัสภาษาจีน เล่ม 1 ม.ต้น QR CODE </t>
  </si>
  <si>
    <t xml:space="preserve">หนังสือเรียนเพิ่มเติมภาษาจีน สัมผัสภาษาจีน เล่ม 2 ม.ต้น QR CODE </t>
  </si>
  <si>
    <t>หนังสือเรียนพื้นฐาน วิวิธภาษา ม.2</t>
  </si>
  <si>
    <t>หนังสือเรียนพื้นฐาน วรรณคดีวิจักษ์ ม.2</t>
  </si>
  <si>
    <t xml:space="preserve">หนังสือเรียนพื้นฐานภาษาอังกฤษ Go Beyond 2 ม.2 </t>
  </si>
  <si>
    <t>หนังสือเรียนพื้นฐาน วิวิธภาษา ม.3</t>
  </si>
  <si>
    <t>หนังสือเรียนพื้นฐาน วรรณคดีวิจักษ์ ม.3</t>
  </si>
  <si>
    <t>9786165762489</t>
  </si>
  <si>
    <t>9786165762496</t>
  </si>
  <si>
    <t>9786165762823</t>
  </si>
  <si>
    <t>9786165762830</t>
  </si>
  <si>
    <t>9786165762847</t>
  </si>
  <si>
    <t>9786165763103</t>
  </si>
  <si>
    <t xml:space="preserve">หนังสือเรียนพื้นฐานภาษาอังกฤษ Go Beyond 3 ม.3 </t>
  </si>
  <si>
    <t>หนังสือเรียนพื้นฐานภาษาอังกฤษ Go Beyond 4 ม.4</t>
  </si>
  <si>
    <t>กลุ่มวิชาการงานอาชีพ ต้นฉบับ อค. (ฉบับปรับปรุง พ.ศ. 2560)</t>
  </si>
  <si>
    <t xml:space="preserve">หนังสือเรียนพื้นฐาน การสร้างอาชีพเพื่อครอบครัว ม.4 </t>
  </si>
  <si>
    <t>กลุ่มวิชาการงานอาชีพ ต้นฉบับ อค. (ฉบับปรับปรุง พ.ศ.2560)</t>
  </si>
  <si>
    <t>หนังสือเรียนรายวิชาพื้นฐาน การสร้างอาชีพเพื่อครอบครัว ม.5</t>
  </si>
  <si>
    <t>9786165762953</t>
  </si>
  <si>
    <t>9786165762960</t>
  </si>
  <si>
    <t>9786165763028</t>
  </si>
  <si>
    <t>9786165763035</t>
  </si>
  <si>
    <t>9786165763110</t>
  </si>
  <si>
    <t>9786165763127</t>
  </si>
  <si>
    <t>9786165763196</t>
  </si>
  <si>
    <t>9786165763202</t>
  </si>
  <si>
    <t>9786165763011</t>
  </si>
  <si>
    <t>หนังสือเรียนพื้นฐานภาษาอังกฤษ Go Beyond 6 ม.6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</si>
</sst>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General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6"/>
      <color rgb="FFFF0000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6"/>
      <color theme="1"/>
      <name val="Calibri"/>
      <family val="2"/>
      <scheme val="minor"/>
    </font>
    <font>
      <sz val="12"/>
      <name val="TH SarabunPSK"/>
      <family val="2"/>
    </font>
    <font>
      <sz val="13"/>
      <color indexed="8"/>
      <name val="TH SarabunPSK"/>
      <family val="2"/>
    </font>
    <font>
      <sz val="12"/>
      <color indexed="8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b/>
      <u/>
      <sz val="14"/>
      <color indexed="8"/>
      <name val="TH SarabunPSK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3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left" vertical="center"/>
    </xf>
    <xf numFmtId="43" fontId="6" fillId="0" borderId="1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/>
    </xf>
    <xf numFmtId="164" fontId="6" fillId="0" borderId="1" xfId="0" applyNumberFormat="1" applyFont="1" applyBorder="1" applyAlignment="1">
      <alignment horizontal="left"/>
    </xf>
    <xf numFmtId="43" fontId="6" fillId="0" borderId="1" xfId="1" quotePrefix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43" fontId="7" fillId="0" borderId="1" xfId="1" applyFont="1" applyBorder="1"/>
    <xf numFmtId="43" fontId="4" fillId="0" borderId="1" xfId="1" applyFont="1" applyBorder="1" applyAlignment="1">
      <alignment horizontal="center" vertical="center"/>
    </xf>
    <xf numFmtId="0" fontId="4" fillId="0" borderId="1" xfId="0" applyFont="1" applyBorder="1"/>
    <xf numFmtId="1" fontId="4" fillId="0" borderId="6" xfId="0" applyNumberFormat="1" applyFont="1" applyBorder="1" applyAlignment="1">
      <alignment horizontal="center" vertical="center"/>
    </xf>
    <xf numFmtId="0" fontId="4" fillId="0" borderId="6" xfId="0" applyFont="1" applyBorder="1"/>
    <xf numFmtId="43" fontId="4" fillId="0" borderId="6" xfId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left"/>
    </xf>
    <xf numFmtId="43" fontId="6" fillId="2" borderId="1" xfId="1" applyFont="1" applyFill="1" applyBorder="1" applyAlignment="1">
      <alignment horizontal="center"/>
    </xf>
    <xf numFmtId="1" fontId="6" fillId="0" borderId="1" xfId="0" quotePrefix="1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43" fontId="4" fillId="0" borderId="1" xfId="0" applyNumberFormat="1" applyFont="1" applyBorder="1" applyAlignment="1">
      <alignment horizontal="center" vertical="center"/>
    </xf>
    <xf numFmtId="43" fontId="4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vertical="center"/>
    </xf>
    <xf numFmtId="43" fontId="4" fillId="0" borderId="1" xfId="1" applyFont="1" applyBorder="1"/>
    <xf numFmtId="1" fontId="4" fillId="2" borderId="6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left"/>
    </xf>
    <xf numFmtId="43" fontId="4" fillId="2" borderId="6" xfId="1" applyFont="1" applyFill="1" applyBorder="1"/>
    <xf numFmtId="164" fontId="11" fillId="0" borderId="1" xfId="0" applyNumberFormat="1" applyFont="1" applyBorder="1" applyAlignment="1">
      <alignment horizontal="left"/>
    </xf>
    <xf numFmtId="164" fontId="12" fillId="0" borderId="1" xfId="0" applyNumberFormat="1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left" vertical="center"/>
    </xf>
    <xf numFmtId="43" fontId="6" fillId="2" borderId="1" xfId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13" fillId="2" borderId="6" xfId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6" fillId="2" borderId="6" xfId="1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43" fontId="6" fillId="2" borderId="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/>
    </xf>
    <xf numFmtId="164" fontId="6" fillId="0" borderId="4" xfId="0" applyNumberFormat="1" applyFont="1" applyBorder="1" applyAlignment="1">
      <alignment horizontal="left"/>
    </xf>
    <xf numFmtId="43" fontId="6" fillId="0" borderId="9" xfId="1" quotePrefix="1" applyFont="1" applyBorder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3" fontId="6" fillId="0" borderId="0" xfId="1" quotePrefix="1" applyFont="1" applyAlignment="1">
      <alignment horizontal="center"/>
    </xf>
    <xf numFmtId="43" fontId="4" fillId="0" borderId="9" xfId="1" applyFont="1" applyBorder="1"/>
    <xf numFmtId="43" fontId="4" fillId="2" borderId="6" xfId="1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left" vertical="center" wrapText="1" shrinkToFit="1"/>
    </xf>
    <xf numFmtId="0" fontId="4" fillId="0" borderId="1" xfId="0" applyFont="1" applyBorder="1" applyAlignment="1">
      <alignment vertical="center" wrapText="1"/>
    </xf>
    <xf numFmtId="43" fontId="4" fillId="0" borderId="6" xfId="1" applyFont="1" applyBorder="1"/>
    <xf numFmtId="43" fontId="4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center"/>
    </xf>
    <xf numFmtId="49" fontId="4" fillId="2" borderId="4" xfId="0" applyNumberFormat="1" applyFont="1" applyFill="1" applyBorder="1" applyAlignment="1">
      <alignment horizontal="center" vertical="center"/>
    </xf>
    <xf numFmtId="43" fontId="6" fillId="2" borderId="4" xfId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43" fontId="4" fillId="0" borderId="4" xfId="1" applyFont="1" applyBorder="1"/>
    <xf numFmtId="43" fontId="6" fillId="0" borderId="6" xfId="1" applyFont="1" applyBorder="1" applyAlignment="1">
      <alignment horizontal="center"/>
    </xf>
    <xf numFmtId="164" fontId="17" fillId="0" borderId="10" xfId="0" applyNumberFormat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/>
    </xf>
    <xf numFmtId="43" fontId="6" fillId="0" borderId="11" xfId="1" applyFont="1" applyBorder="1" applyAlignment="1">
      <alignment horizontal="center"/>
    </xf>
    <xf numFmtId="164" fontId="6" fillId="0" borderId="4" xfId="0" applyNumberFormat="1" applyFont="1" applyBorder="1" applyAlignment="1">
      <alignment horizontal="center" vertical="center"/>
    </xf>
    <xf numFmtId="43" fontId="6" fillId="0" borderId="4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43" fontId="18" fillId="0" borderId="2" xfId="0" applyNumberFormat="1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18" fillId="0" borderId="9" xfId="0" applyNumberFormat="1" applyFont="1" applyBorder="1" applyAlignment="1">
      <alignment horizontal="center"/>
    </xf>
    <xf numFmtId="43" fontId="0" fillId="0" borderId="2" xfId="0" applyNumberFormat="1" applyFont="1" applyBorder="1" applyAlignment="1">
      <alignment horizontal="center"/>
    </xf>
    <xf numFmtId="43" fontId="0" fillId="0" borderId="9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43" fontId="18" fillId="0" borderId="2" xfId="0" applyNumberFormat="1" applyFont="1" applyBorder="1" applyAlignment="1">
      <alignment vertical="center"/>
    </xf>
    <xf numFmtId="43" fontId="18" fillId="0" borderId="9" xfId="0" applyNumberFormat="1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43" fontId="9" fillId="0" borderId="2" xfId="0" applyNumberFormat="1" applyFont="1" applyBorder="1" applyAlignment="1">
      <alignment horizontal="center"/>
    </xf>
    <xf numFmtId="43" fontId="9" fillId="0" borderId="9" xfId="0" applyNumberFormat="1" applyFont="1" applyBorder="1" applyAlignment="1">
      <alignment horizontal="center"/>
    </xf>
  </cellXfs>
  <cellStyles count="3">
    <cellStyle name="Normal 2" xfId="2" xr:uid="{376B26D7-C1A3-4441-B7D5-5C014E8E9A3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CF84-0D78-48F7-825D-3A24B725CBCE}">
  <dimension ref="A1:F40"/>
  <sheetViews>
    <sheetView tabSelected="1" zoomScale="87" zoomScaleNormal="87" workbookViewId="0">
      <selection activeCell="B19" sqref="B19"/>
    </sheetView>
  </sheetViews>
  <sheetFormatPr defaultRowHeight="15" x14ac:dyDescent="0.25"/>
  <cols>
    <col min="1" max="1" width="3.7109375" customWidth="1"/>
    <col min="2" max="2" width="15.7109375" customWidth="1"/>
    <col min="3" max="3" width="67.140625" customWidth="1"/>
  </cols>
  <sheetData>
    <row r="1" spans="1:6" ht="21.75" x14ac:dyDescent="0.25">
      <c r="A1" s="114" t="s">
        <v>0</v>
      </c>
      <c r="B1" s="106" t="s">
        <v>1</v>
      </c>
      <c r="C1" s="114" t="s">
        <v>2</v>
      </c>
      <c r="D1" s="97" t="s">
        <v>3</v>
      </c>
      <c r="E1" s="97" t="s">
        <v>4</v>
      </c>
      <c r="F1" s="99" t="s">
        <v>5</v>
      </c>
    </row>
    <row r="2" spans="1:6" ht="21.75" x14ac:dyDescent="0.25">
      <c r="A2" s="115"/>
      <c r="B2" s="107"/>
      <c r="C2" s="115"/>
      <c r="D2" s="98" t="s">
        <v>6</v>
      </c>
      <c r="E2" s="98"/>
      <c r="F2" s="100"/>
    </row>
    <row r="3" spans="1:6" ht="24" x14ac:dyDescent="0.25">
      <c r="A3" s="101" t="s">
        <v>192</v>
      </c>
      <c r="B3" s="102"/>
      <c r="C3" s="102"/>
      <c r="D3" s="102"/>
      <c r="E3" s="102"/>
      <c r="F3" s="103"/>
    </row>
    <row r="4" spans="1:6" ht="21.75" x14ac:dyDescent="0.25">
      <c r="A4" s="3"/>
      <c r="B4" s="4"/>
      <c r="C4" s="5" t="s">
        <v>7</v>
      </c>
      <c r="D4" s="3"/>
      <c r="E4" s="3"/>
      <c r="F4" s="3"/>
    </row>
    <row r="5" spans="1:6" ht="21.75" x14ac:dyDescent="0.25">
      <c r="A5" s="3">
        <v>1</v>
      </c>
      <c r="B5" s="105">
        <v>9786164613980</v>
      </c>
      <c r="C5" s="6" t="s">
        <v>190</v>
      </c>
      <c r="D5" s="7">
        <v>69</v>
      </c>
      <c r="E5" s="3"/>
      <c r="F5" s="34">
        <f>D5*E5</f>
        <v>0</v>
      </c>
    </row>
    <row r="6" spans="1:6" ht="21.75" x14ac:dyDescent="0.25">
      <c r="A6" s="3">
        <v>2</v>
      </c>
      <c r="B6" s="105">
        <v>9786164613928</v>
      </c>
      <c r="C6" s="6" t="s">
        <v>191</v>
      </c>
      <c r="D6" s="7">
        <v>56</v>
      </c>
      <c r="E6" s="3"/>
      <c r="F6" s="34">
        <f>D6*E6</f>
        <v>0</v>
      </c>
    </row>
    <row r="7" spans="1:6" ht="21.75" x14ac:dyDescent="0.5">
      <c r="A7" s="8"/>
      <c r="B7" s="4"/>
      <c r="C7" s="9" t="s">
        <v>8</v>
      </c>
      <c r="D7" s="10"/>
      <c r="E7" s="8"/>
      <c r="F7" s="8"/>
    </row>
    <row r="8" spans="1:6" ht="21.75" x14ac:dyDescent="0.5">
      <c r="A8" s="8">
        <v>3</v>
      </c>
      <c r="B8" s="4">
        <v>9786165762441</v>
      </c>
      <c r="C8" s="11" t="s">
        <v>9</v>
      </c>
      <c r="D8" s="12">
        <v>112</v>
      </c>
      <c r="E8" s="8"/>
      <c r="F8" s="35">
        <f>D8*E8</f>
        <v>0</v>
      </c>
    </row>
    <row r="9" spans="1:6" ht="21.75" x14ac:dyDescent="0.5">
      <c r="A9" s="8">
        <v>4</v>
      </c>
      <c r="B9" s="4">
        <v>9786165762458</v>
      </c>
      <c r="C9" s="11" t="s">
        <v>10</v>
      </c>
      <c r="D9" s="12">
        <v>97</v>
      </c>
      <c r="E9" s="8"/>
      <c r="F9" s="35">
        <f>D9*E9</f>
        <v>0</v>
      </c>
    </row>
    <row r="10" spans="1:6" ht="21.75" x14ac:dyDescent="0.5">
      <c r="A10" s="8"/>
      <c r="B10" s="4"/>
      <c r="C10" s="13" t="s">
        <v>11</v>
      </c>
      <c r="D10" s="12"/>
      <c r="E10" s="8"/>
      <c r="F10" s="8"/>
    </row>
    <row r="11" spans="1:6" ht="21.75" x14ac:dyDescent="0.5">
      <c r="A11" s="8"/>
      <c r="B11" s="4"/>
      <c r="C11" s="5" t="s">
        <v>12</v>
      </c>
      <c r="D11" s="12"/>
      <c r="E11" s="8"/>
      <c r="F11" s="8"/>
    </row>
    <row r="12" spans="1:6" ht="21.75" x14ac:dyDescent="0.5">
      <c r="A12" s="8">
        <v>5</v>
      </c>
      <c r="B12" s="4">
        <v>9786165762762</v>
      </c>
      <c r="C12" s="11" t="s">
        <v>13</v>
      </c>
      <c r="D12" s="14">
        <v>88</v>
      </c>
      <c r="E12" s="8"/>
      <c r="F12" s="35">
        <f>D12*E12</f>
        <v>0</v>
      </c>
    </row>
    <row r="13" spans="1:6" ht="21.75" x14ac:dyDescent="0.5">
      <c r="A13" s="8">
        <v>6</v>
      </c>
      <c r="B13" s="4">
        <v>9786165762779</v>
      </c>
      <c r="C13" s="11" t="s">
        <v>14</v>
      </c>
      <c r="D13" s="14">
        <v>85</v>
      </c>
      <c r="E13" s="8"/>
      <c r="F13" s="35">
        <f t="shared" ref="F13:F16" si="0">D13*E13</f>
        <v>0</v>
      </c>
    </row>
    <row r="14" spans="1:6" ht="21.75" x14ac:dyDescent="0.5">
      <c r="A14" s="8"/>
      <c r="B14" s="4"/>
      <c r="C14" s="5" t="s">
        <v>15</v>
      </c>
      <c r="D14" s="14"/>
      <c r="E14" s="8"/>
      <c r="F14" s="35"/>
    </row>
    <row r="15" spans="1:6" ht="21.75" x14ac:dyDescent="0.5">
      <c r="A15" s="8">
        <v>7</v>
      </c>
      <c r="B15" s="4">
        <v>9786165762793</v>
      </c>
      <c r="C15" s="11" t="s">
        <v>16</v>
      </c>
      <c r="D15" s="12">
        <v>81</v>
      </c>
      <c r="E15" s="8"/>
      <c r="F15" s="35">
        <f t="shared" si="0"/>
        <v>0</v>
      </c>
    </row>
    <row r="16" spans="1:6" ht="21.75" x14ac:dyDescent="0.5">
      <c r="A16" s="8">
        <v>8</v>
      </c>
      <c r="B16" s="4">
        <v>9786165763042</v>
      </c>
      <c r="C16" s="11" t="s">
        <v>17</v>
      </c>
      <c r="D16" s="12">
        <v>71</v>
      </c>
      <c r="E16" s="8"/>
      <c r="F16" s="35">
        <f t="shared" si="0"/>
        <v>0</v>
      </c>
    </row>
    <row r="17" spans="1:6" ht="21.75" x14ac:dyDescent="0.25">
      <c r="A17" s="3"/>
      <c r="B17" s="4"/>
      <c r="C17" s="5" t="s">
        <v>18</v>
      </c>
      <c r="D17" s="15"/>
      <c r="E17" s="3"/>
      <c r="F17" s="3"/>
    </row>
    <row r="18" spans="1:6" ht="21.75" x14ac:dyDescent="0.25">
      <c r="A18" s="3"/>
      <c r="B18" s="4"/>
      <c r="C18" s="5" t="s">
        <v>19</v>
      </c>
      <c r="D18" s="15"/>
      <c r="E18" s="3"/>
      <c r="F18" s="3"/>
    </row>
    <row r="19" spans="1:6" ht="21.75" x14ac:dyDescent="0.25">
      <c r="A19" s="3">
        <v>9</v>
      </c>
      <c r="B19" s="4">
        <v>9786164612211</v>
      </c>
      <c r="C19" s="36" t="s">
        <v>193</v>
      </c>
      <c r="D19" s="15">
        <v>185</v>
      </c>
      <c r="E19" s="3"/>
      <c r="F19" s="34">
        <f>D19*E19</f>
        <v>0</v>
      </c>
    </row>
    <row r="20" spans="1:6" ht="21.75" x14ac:dyDescent="0.25">
      <c r="A20" s="3"/>
      <c r="B20" s="4"/>
      <c r="C20" s="5" t="s">
        <v>20</v>
      </c>
      <c r="D20" s="15"/>
      <c r="E20" s="3"/>
      <c r="F20" s="34"/>
    </row>
    <row r="21" spans="1:6" ht="21.75" x14ac:dyDescent="0.5">
      <c r="A21" s="3">
        <v>10</v>
      </c>
      <c r="B21" s="4">
        <v>9786164610873</v>
      </c>
      <c r="C21" s="16" t="s">
        <v>194</v>
      </c>
      <c r="D21" s="10">
        <v>149</v>
      </c>
      <c r="E21" s="3"/>
      <c r="F21" s="34">
        <f t="shared" ref="F21:F24" si="1">D21*E21</f>
        <v>0</v>
      </c>
    </row>
    <row r="22" spans="1:6" ht="21.75" x14ac:dyDescent="0.5">
      <c r="A22" s="3">
        <v>11</v>
      </c>
      <c r="B22" s="4">
        <v>9786164610880</v>
      </c>
      <c r="C22" s="16" t="s">
        <v>195</v>
      </c>
      <c r="D22" s="10">
        <v>161</v>
      </c>
      <c r="E22" s="3"/>
      <c r="F22" s="34">
        <f t="shared" si="1"/>
        <v>0</v>
      </c>
    </row>
    <row r="23" spans="1:6" ht="21.75" x14ac:dyDescent="0.5">
      <c r="A23" s="3">
        <v>12</v>
      </c>
      <c r="B23" s="17">
        <v>8850526043171</v>
      </c>
      <c r="C23" s="18" t="s">
        <v>21</v>
      </c>
      <c r="D23" s="19">
        <v>72</v>
      </c>
      <c r="E23" s="3"/>
      <c r="F23" s="34">
        <f t="shared" si="1"/>
        <v>0</v>
      </c>
    </row>
    <row r="24" spans="1:6" ht="21.75" x14ac:dyDescent="0.5">
      <c r="A24" s="3">
        <v>13</v>
      </c>
      <c r="B24" s="4">
        <v>8850526043188</v>
      </c>
      <c r="C24" s="16" t="s">
        <v>22</v>
      </c>
      <c r="D24" s="10">
        <v>96</v>
      </c>
      <c r="E24" s="3"/>
      <c r="F24" s="34">
        <f t="shared" si="1"/>
        <v>0</v>
      </c>
    </row>
    <row r="25" spans="1:6" ht="21.75" x14ac:dyDescent="0.25">
      <c r="A25" s="20"/>
      <c r="B25" s="17"/>
      <c r="C25" s="9" t="s">
        <v>23</v>
      </c>
      <c r="D25" s="21"/>
      <c r="E25" s="20"/>
      <c r="F25" s="20"/>
    </row>
    <row r="26" spans="1:6" ht="21.75" x14ac:dyDescent="0.5">
      <c r="A26" s="3">
        <v>14</v>
      </c>
      <c r="B26" s="4">
        <v>9786163175564</v>
      </c>
      <c r="C26" s="16" t="s">
        <v>24</v>
      </c>
      <c r="D26" s="22">
        <v>74</v>
      </c>
      <c r="E26" s="3"/>
      <c r="F26" s="34">
        <f>D26*E26</f>
        <v>0</v>
      </c>
    </row>
    <row r="27" spans="1:6" ht="21.75" x14ac:dyDescent="0.5">
      <c r="A27" s="3">
        <v>15</v>
      </c>
      <c r="B27" s="4">
        <v>9786163175328</v>
      </c>
      <c r="C27" s="16" t="s">
        <v>25</v>
      </c>
      <c r="D27" s="22">
        <v>49</v>
      </c>
      <c r="E27" s="3"/>
      <c r="F27" s="34">
        <f t="shared" ref="F27:F36" si="2">D27*E27</f>
        <v>0</v>
      </c>
    </row>
    <row r="28" spans="1:6" ht="39" customHeight="1" x14ac:dyDescent="0.25">
      <c r="A28" s="3">
        <v>16</v>
      </c>
      <c r="B28" s="4">
        <v>9786164610514</v>
      </c>
      <c r="C28" s="30" t="s">
        <v>26</v>
      </c>
      <c r="D28" s="7">
        <v>91</v>
      </c>
      <c r="E28" s="3"/>
      <c r="F28" s="34">
        <f t="shared" si="2"/>
        <v>0</v>
      </c>
    </row>
    <row r="29" spans="1:6" ht="21.75" x14ac:dyDescent="0.5">
      <c r="A29" s="3">
        <v>17</v>
      </c>
      <c r="B29" s="4">
        <v>9786163178251</v>
      </c>
      <c r="C29" s="16" t="s">
        <v>27</v>
      </c>
      <c r="D29" s="22">
        <v>34</v>
      </c>
      <c r="E29" s="23"/>
      <c r="F29" s="34">
        <f t="shared" si="2"/>
        <v>0</v>
      </c>
    </row>
    <row r="30" spans="1:6" ht="21.75" x14ac:dyDescent="0.25">
      <c r="A30" s="3"/>
      <c r="B30" s="4"/>
      <c r="C30" s="5" t="s">
        <v>28</v>
      </c>
      <c r="D30" s="15"/>
      <c r="E30" s="3"/>
      <c r="F30" s="34"/>
    </row>
    <row r="31" spans="1:6" ht="21.75" x14ac:dyDescent="0.5">
      <c r="A31" s="3">
        <v>18</v>
      </c>
      <c r="B31" s="4">
        <v>9786163175755</v>
      </c>
      <c r="C31" s="11" t="s">
        <v>29</v>
      </c>
      <c r="D31" s="22">
        <v>67</v>
      </c>
      <c r="E31" s="3"/>
      <c r="F31" s="34">
        <f t="shared" si="2"/>
        <v>0</v>
      </c>
    </row>
    <row r="32" spans="1:6" ht="21.75" x14ac:dyDescent="0.25">
      <c r="A32" s="3"/>
      <c r="B32" s="4"/>
      <c r="C32" s="5" t="s">
        <v>30</v>
      </c>
      <c r="D32" s="15"/>
      <c r="E32" s="3"/>
      <c r="F32" s="34"/>
    </row>
    <row r="33" spans="1:6" s="31" customFormat="1" ht="22.5" customHeight="1" x14ac:dyDescent="0.5">
      <c r="A33" s="8">
        <v>19</v>
      </c>
      <c r="B33" s="25">
        <v>9786164610750</v>
      </c>
      <c r="C33" s="26" t="s">
        <v>31</v>
      </c>
      <c r="D33" s="27">
        <v>60</v>
      </c>
      <c r="E33" s="8"/>
      <c r="F33" s="34">
        <f t="shared" si="2"/>
        <v>0</v>
      </c>
    </row>
    <row r="34" spans="1:6" ht="21.75" x14ac:dyDescent="0.25">
      <c r="A34" s="3"/>
      <c r="B34" s="4"/>
      <c r="C34" s="5" t="s">
        <v>32</v>
      </c>
      <c r="D34" s="15"/>
      <c r="E34" s="3"/>
      <c r="F34" s="34"/>
    </row>
    <row r="35" spans="1:6" ht="21.75" x14ac:dyDescent="0.5">
      <c r="A35" s="3">
        <v>20</v>
      </c>
      <c r="B35" s="28">
        <v>9786163176189</v>
      </c>
      <c r="C35" s="11" t="s">
        <v>33</v>
      </c>
      <c r="D35" s="22">
        <v>41</v>
      </c>
      <c r="E35" s="3"/>
      <c r="F35" s="34">
        <f t="shared" si="2"/>
        <v>0</v>
      </c>
    </row>
    <row r="36" spans="1:6" ht="21.75" x14ac:dyDescent="0.5">
      <c r="A36" s="3">
        <v>21</v>
      </c>
      <c r="B36" s="4">
        <v>9789740162582</v>
      </c>
      <c r="C36" s="11" t="s">
        <v>34</v>
      </c>
      <c r="D36" s="22">
        <v>85</v>
      </c>
      <c r="E36" s="23"/>
      <c r="F36" s="34">
        <f t="shared" si="2"/>
        <v>0</v>
      </c>
    </row>
    <row r="37" spans="1:6" ht="21.75" x14ac:dyDescent="0.25">
      <c r="A37" s="111" t="s">
        <v>35</v>
      </c>
      <c r="B37" s="112"/>
      <c r="C37" s="112"/>
      <c r="D37" s="113"/>
      <c r="E37" s="8">
        <f>SUM(E26:E36)</f>
        <v>0</v>
      </c>
      <c r="F37" s="35">
        <f>SUM(F26:F36)</f>
        <v>0</v>
      </c>
    </row>
    <row r="38" spans="1:6" ht="21" x14ac:dyDescent="0.35">
      <c r="D38" s="32"/>
      <c r="E38" s="108" t="s">
        <v>189</v>
      </c>
      <c r="F38" s="109"/>
    </row>
    <row r="39" spans="1:6" ht="21" x14ac:dyDescent="0.35">
      <c r="D39" s="32"/>
      <c r="E39" s="110"/>
      <c r="F39" s="109"/>
    </row>
    <row r="40" spans="1:6" ht="21" x14ac:dyDescent="0.35">
      <c r="D40" s="32"/>
      <c r="E40" s="108" t="s">
        <v>189</v>
      </c>
      <c r="F40" s="109"/>
    </row>
  </sheetData>
  <mergeCells count="7">
    <mergeCell ref="B1:B2"/>
    <mergeCell ref="E38:F38"/>
    <mergeCell ref="E39:F39"/>
    <mergeCell ref="E40:F40"/>
    <mergeCell ref="A37:D37"/>
    <mergeCell ref="A1:A2"/>
    <mergeCell ref="C1:C2"/>
  </mergeCells>
  <printOptions horizontalCentered="1"/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F09A-837E-43E2-A334-D2E1D54CB036}">
  <dimension ref="A1:F38"/>
  <sheetViews>
    <sheetView topLeftCell="A25" zoomScale="184" zoomScaleNormal="184" workbookViewId="0">
      <selection activeCell="C36" sqref="C36"/>
    </sheetView>
  </sheetViews>
  <sheetFormatPr defaultRowHeight="15" x14ac:dyDescent="0.25"/>
  <cols>
    <col min="1" max="1" width="3.7109375" customWidth="1"/>
    <col min="2" max="2" width="15.7109375" customWidth="1"/>
    <col min="3" max="3" width="55.7109375" customWidth="1"/>
  </cols>
  <sheetData>
    <row r="1" spans="1:6" ht="21.75" x14ac:dyDescent="0.25">
      <c r="A1" s="116" t="s">
        <v>0</v>
      </c>
      <c r="B1" s="117" t="s">
        <v>1</v>
      </c>
      <c r="C1" s="118" t="s">
        <v>2</v>
      </c>
      <c r="D1" s="1" t="s">
        <v>3</v>
      </c>
      <c r="E1" s="114" t="s">
        <v>4</v>
      </c>
      <c r="F1" s="119" t="s">
        <v>5</v>
      </c>
    </row>
    <row r="2" spans="1:6" ht="21.75" x14ac:dyDescent="0.25">
      <c r="A2" s="116"/>
      <c r="B2" s="117"/>
      <c r="C2" s="118"/>
      <c r="D2" s="2" t="s">
        <v>6</v>
      </c>
      <c r="E2" s="115"/>
      <c r="F2" s="120"/>
    </row>
    <row r="3" spans="1:6" ht="24" x14ac:dyDescent="0.25">
      <c r="A3" s="123" t="s">
        <v>36</v>
      </c>
      <c r="B3" s="124"/>
      <c r="C3" s="124"/>
      <c r="D3" s="124"/>
      <c r="E3" s="124"/>
      <c r="F3" s="125"/>
    </row>
    <row r="4" spans="1:6" ht="21.75" x14ac:dyDescent="0.25">
      <c r="A4" s="3"/>
      <c r="B4" s="4"/>
      <c r="C4" s="5" t="s">
        <v>7</v>
      </c>
      <c r="D4" s="3"/>
      <c r="E4" s="3"/>
      <c r="F4" s="3"/>
    </row>
    <row r="5" spans="1:6" ht="21.75" x14ac:dyDescent="0.25">
      <c r="A5" s="3">
        <v>1</v>
      </c>
      <c r="B5" s="4">
        <v>9786164613997</v>
      </c>
      <c r="C5" s="29" t="s">
        <v>196</v>
      </c>
      <c r="D5" s="37">
        <v>82</v>
      </c>
      <c r="E5" s="3"/>
      <c r="F5" s="34">
        <f>D5*E5</f>
        <v>0</v>
      </c>
    </row>
    <row r="6" spans="1:6" ht="21.75" x14ac:dyDescent="0.25">
      <c r="A6" s="3">
        <v>2</v>
      </c>
      <c r="B6" s="4">
        <v>9786164613935</v>
      </c>
      <c r="C6" s="29" t="s">
        <v>197</v>
      </c>
      <c r="D6" s="37">
        <v>54</v>
      </c>
      <c r="E6" s="3"/>
      <c r="F6" s="34">
        <f>D6*E6</f>
        <v>0</v>
      </c>
    </row>
    <row r="7" spans="1:6" ht="21.75" x14ac:dyDescent="0.5">
      <c r="A7" s="8"/>
      <c r="B7" s="4"/>
      <c r="C7" s="9" t="s">
        <v>8</v>
      </c>
      <c r="D7" s="10"/>
      <c r="E7" s="8"/>
      <c r="F7" s="8"/>
    </row>
    <row r="8" spans="1:6" ht="21.75" x14ac:dyDescent="0.5">
      <c r="A8" s="8">
        <v>3</v>
      </c>
      <c r="B8" s="4">
        <v>9786165762465</v>
      </c>
      <c r="C8" s="11" t="s">
        <v>37</v>
      </c>
      <c r="D8" s="12">
        <v>122</v>
      </c>
      <c r="E8" s="8"/>
      <c r="F8" s="35">
        <f>D8*E8</f>
        <v>0</v>
      </c>
    </row>
    <row r="9" spans="1:6" ht="21.75" x14ac:dyDescent="0.5">
      <c r="A9" s="8">
        <v>4</v>
      </c>
      <c r="B9" s="4">
        <v>9786165762472</v>
      </c>
      <c r="C9" s="11" t="s">
        <v>38</v>
      </c>
      <c r="D9" s="12">
        <v>113</v>
      </c>
      <c r="E9" s="8"/>
      <c r="F9" s="35">
        <f>D9*E9</f>
        <v>0</v>
      </c>
    </row>
    <row r="10" spans="1:6" ht="21.75" x14ac:dyDescent="0.5">
      <c r="A10" s="8"/>
      <c r="B10" s="4"/>
      <c r="C10" s="13" t="s">
        <v>39</v>
      </c>
      <c r="D10" s="12"/>
      <c r="E10" s="8"/>
      <c r="F10" s="8"/>
    </row>
    <row r="11" spans="1:6" ht="21.75" x14ac:dyDescent="0.5">
      <c r="A11" s="8"/>
      <c r="B11" s="4"/>
      <c r="C11" s="5" t="s">
        <v>12</v>
      </c>
      <c r="D11" s="12"/>
      <c r="E11" s="8"/>
      <c r="F11" s="8"/>
    </row>
    <row r="12" spans="1:6" ht="21.75" x14ac:dyDescent="0.5">
      <c r="A12" s="8">
        <v>5</v>
      </c>
      <c r="B12" s="4">
        <v>9786165762786</v>
      </c>
      <c r="C12" s="42" t="s">
        <v>40</v>
      </c>
      <c r="D12" s="14">
        <v>111</v>
      </c>
      <c r="E12" s="8"/>
      <c r="F12" s="35">
        <f>D12*E12</f>
        <v>0</v>
      </c>
    </row>
    <row r="13" spans="1:6" ht="21.75" x14ac:dyDescent="0.5">
      <c r="A13" s="8">
        <v>6</v>
      </c>
      <c r="B13" s="4">
        <v>9786165762809</v>
      </c>
      <c r="C13" s="42" t="s">
        <v>41</v>
      </c>
      <c r="D13" s="14">
        <v>106</v>
      </c>
      <c r="E13" s="8"/>
      <c r="F13" s="35">
        <f t="shared" ref="F13:F16" si="0">D13*E13</f>
        <v>0</v>
      </c>
    </row>
    <row r="14" spans="1:6" ht="21.75" x14ac:dyDescent="0.5">
      <c r="A14" s="8"/>
      <c r="B14" s="4"/>
      <c r="C14" s="5" t="s">
        <v>15</v>
      </c>
      <c r="D14" s="14"/>
      <c r="E14" s="8"/>
      <c r="F14" s="35"/>
    </row>
    <row r="15" spans="1:6" ht="21.75" x14ac:dyDescent="0.5">
      <c r="A15" s="8">
        <v>7</v>
      </c>
      <c r="B15" s="4">
        <v>9786165762816</v>
      </c>
      <c r="C15" s="43" t="s">
        <v>42</v>
      </c>
      <c r="D15" s="12">
        <v>68</v>
      </c>
      <c r="E15" s="8"/>
      <c r="F15" s="35">
        <f t="shared" si="0"/>
        <v>0</v>
      </c>
    </row>
    <row r="16" spans="1:6" ht="21.75" x14ac:dyDescent="0.5">
      <c r="A16" s="3">
        <v>8</v>
      </c>
      <c r="B16" s="4">
        <v>9786165763073</v>
      </c>
      <c r="C16" s="43" t="s">
        <v>43</v>
      </c>
      <c r="D16" s="12">
        <v>52</v>
      </c>
      <c r="E16" s="3"/>
      <c r="F16" s="35">
        <f t="shared" si="0"/>
        <v>0</v>
      </c>
    </row>
    <row r="17" spans="1:6" ht="21.75" x14ac:dyDescent="0.5">
      <c r="A17" s="3"/>
      <c r="B17" s="4"/>
      <c r="C17" s="5" t="s">
        <v>18</v>
      </c>
      <c r="D17" s="12"/>
      <c r="E17" s="3"/>
      <c r="F17" s="3"/>
    </row>
    <row r="18" spans="1:6" ht="21.75" x14ac:dyDescent="0.5">
      <c r="A18" s="3"/>
      <c r="B18" s="4"/>
      <c r="C18" s="5" t="s">
        <v>19</v>
      </c>
      <c r="D18" s="12"/>
      <c r="E18" s="3"/>
      <c r="F18" s="3"/>
    </row>
    <row r="19" spans="1:6" ht="21.75" x14ac:dyDescent="0.5">
      <c r="A19" s="3">
        <v>9</v>
      </c>
      <c r="B19" s="4">
        <v>9786164612204</v>
      </c>
      <c r="C19" s="43" t="s">
        <v>198</v>
      </c>
      <c r="D19" s="12">
        <v>217</v>
      </c>
      <c r="E19" s="3"/>
      <c r="F19" s="34">
        <f>D19*E19</f>
        <v>0</v>
      </c>
    </row>
    <row r="20" spans="1:6" ht="21.75" x14ac:dyDescent="0.25">
      <c r="A20" s="3"/>
      <c r="B20" s="4"/>
      <c r="C20" s="5" t="s">
        <v>44</v>
      </c>
      <c r="D20" s="15"/>
      <c r="E20" s="3"/>
      <c r="F20" s="34"/>
    </row>
    <row r="21" spans="1:6" ht="21.75" x14ac:dyDescent="0.5">
      <c r="A21" s="3">
        <v>10</v>
      </c>
      <c r="B21" s="4">
        <v>9786164610903</v>
      </c>
      <c r="C21" s="16" t="s">
        <v>45</v>
      </c>
      <c r="D21" s="10">
        <v>245</v>
      </c>
      <c r="E21" s="3"/>
      <c r="F21" s="34">
        <f t="shared" ref="F21:F24" si="1">D21*E21</f>
        <v>0</v>
      </c>
    </row>
    <row r="22" spans="1:6" ht="21.75" x14ac:dyDescent="0.5">
      <c r="A22" s="3">
        <v>11</v>
      </c>
      <c r="B22" s="4">
        <v>9786164612501</v>
      </c>
      <c r="C22" s="16" t="s">
        <v>46</v>
      </c>
      <c r="D22" s="10">
        <v>305</v>
      </c>
      <c r="E22" s="3"/>
      <c r="F22" s="34">
        <f t="shared" si="1"/>
        <v>0</v>
      </c>
    </row>
    <row r="23" spans="1:6" ht="21.75" x14ac:dyDescent="0.5">
      <c r="A23" s="3">
        <v>12</v>
      </c>
      <c r="B23" s="4">
        <v>8850526043195</v>
      </c>
      <c r="C23" s="16" t="s">
        <v>47</v>
      </c>
      <c r="D23" s="10">
        <v>95</v>
      </c>
      <c r="E23" s="3"/>
      <c r="F23" s="34">
        <f t="shared" si="1"/>
        <v>0</v>
      </c>
    </row>
    <row r="24" spans="1:6" ht="21.75" x14ac:dyDescent="0.5">
      <c r="A24" s="3">
        <v>13</v>
      </c>
      <c r="B24" s="4">
        <v>8850526031826</v>
      </c>
      <c r="C24" s="16" t="s">
        <v>48</v>
      </c>
      <c r="D24" s="10">
        <v>95</v>
      </c>
      <c r="E24" s="3"/>
      <c r="F24" s="34">
        <f t="shared" si="1"/>
        <v>0</v>
      </c>
    </row>
    <row r="25" spans="1:6" ht="21.75" x14ac:dyDescent="0.25">
      <c r="A25" s="20"/>
      <c r="B25" s="17"/>
      <c r="C25" s="9" t="s">
        <v>23</v>
      </c>
      <c r="D25" s="21"/>
      <c r="E25" s="20"/>
      <c r="F25" s="20"/>
    </row>
    <row r="26" spans="1:6" ht="21.75" x14ac:dyDescent="0.5">
      <c r="A26" s="3">
        <v>14</v>
      </c>
      <c r="B26" s="4">
        <v>9786163175571</v>
      </c>
      <c r="C26" s="11" t="s">
        <v>49</v>
      </c>
      <c r="D26" s="38">
        <v>92</v>
      </c>
      <c r="E26" s="3"/>
      <c r="F26" s="34">
        <f>D26*E26</f>
        <v>0</v>
      </c>
    </row>
    <row r="27" spans="1:6" ht="21.75" x14ac:dyDescent="0.5">
      <c r="A27" s="3">
        <v>15</v>
      </c>
      <c r="B27" s="4">
        <v>9786163175366</v>
      </c>
      <c r="C27" s="11" t="s">
        <v>50</v>
      </c>
      <c r="D27" s="38">
        <v>93</v>
      </c>
      <c r="E27" s="3"/>
      <c r="F27" s="34">
        <f t="shared" ref="F27:F34" si="2">D27*E27</f>
        <v>0</v>
      </c>
    </row>
    <row r="28" spans="1:6" ht="21.75" x14ac:dyDescent="0.5">
      <c r="A28" s="23">
        <v>16</v>
      </c>
      <c r="B28" s="4">
        <v>9786163178268</v>
      </c>
      <c r="C28" s="11" t="s">
        <v>51</v>
      </c>
      <c r="D28" s="38">
        <v>35</v>
      </c>
      <c r="E28" s="23"/>
      <c r="F28" s="34">
        <f t="shared" si="2"/>
        <v>0</v>
      </c>
    </row>
    <row r="29" spans="1:6" ht="21.75" x14ac:dyDescent="0.25">
      <c r="A29" s="3"/>
      <c r="B29" s="4"/>
      <c r="C29" s="5" t="s">
        <v>28</v>
      </c>
      <c r="D29" s="15"/>
      <c r="E29" s="3"/>
      <c r="F29" s="34"/>
    </row>
    <row r="30" spans="1:6" ht="21.75" x14ac:dyDescent="0.5">
      <c r="A30" s="3">
        <v>17</v>
      </c>
      <c r="B30" s="4">
        <v>9786163175762</v>
      </c>
      <c r="C30" s="11" t="s">
        <v>52</v>
      </c>
      <c r="D30" s="38">
        <v>58</v>
      </c>
      <c r="E30" s="3"/>
      <c r="F30" s="34">
        <f t="shared" si="2"/>
        <v>0</v>
      </c>
    </row>
    <row r="31" spans="1:6" ht="21.75" x14ac:dyDescent="0.25">
      <c r="A31" s="3"/>
      <c r="B31" s="4"/>
      <c r="C31" s="5" t="s">
        <v>30</v>
      </c>
      <c r="D31" s="15"/>
      <c r="E31" s="3"/>
      <c r="F31" s="34"/>
    </row>
    <row r="32" spans="1:6" ht="21.75" x14ac:dyDescent="0.5">
      <c r="A32" s="3">
        <v>18</v>
      </c>
      <c r="B32" s="39">
        <v>9786163177773</v>
      </c>
      <c r="C32" s="40" t="s">
        <v>53</v>
      </c>
      <c r="D32" s="41">
        <v>108</v>
      </c>
      <c r="E32" s="3"/>
      <c r="F32" s="34">
        <f t="shared" si="2"/>
        <v>0</v>
      </c>
    </row>
    <row r="33" spans="1:6" ht="21.75" x14ac:dyDescent="0.25">
      <c r="A33" s="20"/>
      <c r="B33" s="17"/>
      <c r="C33" s="9" t="s">
        <v>32</v>
      </c>
      <c r="D33" s="21"/>
      <c r="E33" s="20"/>
      <c r="F33" s="34"/>
    </row>
    <row r="34" spans="1:6" ht="21.75" x14ac:dyDescent="0.5">
      <c r="A34" s="3">
        <v>19</v>
      </c>
      <c r="B34" s="4">
        <v>9789740195351</v>
      </c>
      <c r="C34" s="11" t="s">
        <v>54</v>
      </c>
      <c r="D34" s="38">
        <v>195</v>
      </c>
      <c r="E34" s="23"/>
      <c r="F34" s="34">
        <f t="shared" si="2"/>
        <v>0</v>
      </c>
    </row>
    <row r="35" spans="1:6" ht="21.75" x14ac:dyDescent="0.25">
      <c r="A35" s="111" t="s">
        <v>35</v>
      </c>
      <c r="B35" s="112"/>
      <c r="C35" s="112"/>
      <c r="D35" s="113"/>
      <c r="E35" s="8">
        <f>SUM(E26:E34)</f>
        <v>0</v>
      </c>
      <c r="F35" s="35">
        <f>SUM(F26:F34)</f>
        <v>0</v>
      </c>
    </row>
    <row r="36" spans="1:6" ht="21" x14ac:dyDescent="0.35">
      <c r="D36" s="32"/>
      <c r="E36" s="108" t="s">
        <v>189</v>
      </c>
      <c r="F36" s="109"/>
    </row>
    <row r="37" spans="1:6" ht="21" x14ac:dyDescent="0.35">
      <c r="D37" s="32"/>
      <c r="E37" s="121"/>
      <c r="F37" s="122"/>
    </row>
    <row r="38" spans="1:6" ht="21" x14ac:dyDescent="0.35">
      <c r="D38" s="32"/>
      <c r="E38" s="108" t="s">
        <v>189</v>
      </c>
      <c r="F38" s="109"/>
    </row>
  </sheetData>
  <mergeCells count="10">
    <mergeCell ref="E36:F36"/>
    <mergeCell ref="E37:F37"/>
    <mergeCell ref="E38:F38"/>
    <mergeCell ref="A35:D35"/>
    <mergeCell ref="A3:F3"/>
    <mergeCell ref="A1:A2"/>
    <mergeCell ref="B1:B2"/>
    <mergeCell ref="C1:C2"/>
    <mergeCell ref="E1:E2"/>
    <mergeCell ref="F1:F2"/>
  </mergeCells>
  <printOptions horizontalCentered="1"/>
  <pageMargins left="0.25" right="0.25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5743-387F-43B8-A5F4-DA94226AB2D2}">
  <dimension ref="A1:F39"/>
  <sheetViews>
    <sheetView topLeftCell="A18" zoomScale="98" zoomScaleNormal="98" workbookViewId="0">
      <selection activeCell="A20" sqref="A20:F35"/>
    </sheetView>
  </sheetViews>
  <sheetFormatPr defaultRowHeight="15" x14ac:dyDescent="0.25"/>
  <cols>
    <col min="1" max="1" width="3.7109375" customWidth="1"/>
    <col min="2" max="2" width="15.7109375" customWidth="1"/>
    <col min="3" max="3" width="64.7109375" customWidth="1"/>
  </cols>
  <sheetData>
    <row r="1" spans="1:6" ht="21.75" x14ac:dyDescent="0.25">
      <c r="A1" s="116" t="s">
        <v>0</v>
      </c>
      <c r="B1" s="117" t="s">
        <v>1</v>
      </c>
      <c r="C1" s="118" t="s">
        <v>2</v>
      </c>
      <c r="D1" s="1" t="s">
        <v>3</v>
      </c>
      <c r="E1" s="114" t="s">
        <v>4</v>
      </c>
      <c r="F1" s="119" t="s">
        <v>5</v>
      </c>
    </row>
    <row r="2" spans="1:6" ht="21.75" x14ac:dyDescent="0.25">
      <c r="A2" s="116"/>
      <c r="B2" s="117"/>
      <c r="C2" s="118"/>
      <c r="D2" s="2" t="s">
        <v>6</v>
      </c>
      <c r="E2" s="115"/>
      <c r="F2" s="120"/>
    </row>
    <row r="3" spans="1:6" ht="24" x14ac:dyDescent="0.25">
      <c r="A3" s="123" t="s">
        <v>55</v>
      </c>
      <c r="B3" s="124"/>
      <c r="C3" s="124"/>
      <c r="D3" s="124"/>
      <c r="E3" s="124"/>
      <c r="F3" s="125"/>
    </row>
    <row r="4" spans="1:6" ht="21.75" x14ac:dyDescent="0.25">
      <c r="A4" s="3"/>
      <c r="B4" s="4"/>
      <c r="C4" s="5" t="s">
        <v>7</v>
      </c>
      <c r="D4" s="3"/>
      <c r="E4" s="3"/>
      <c r="F4" s="3"/>
    </row>
    <row r="5" spans="1:6" ht="21.75" x14ac:dyDescent="0.25">
      <c r="A5" s="3">
        <v>1</v>
      </c>
      <c r="B5" s="4">
        <v>9786164614000</v>
      </c>
      <c r="C5" s="6" t="s">
        <v>199</v>
      </c>
      <c r="D5" s="7">
        <v>77</v>
      </c>
      <c r="E5" s="3"/>
      <c r="F5" s="34">
        <f>D5*E5</f>
        <v>0</v>
      </c>
    </row>
    <row r="6" spans="1:6" ht="21.75" x14ac:dyDescent="0.25">
      <c r="A6" s="3">
        <v>2</v>
      </c>
      <c r="B6" s="4">
        <v>9786164613942</v>
      </c>
      <c r="C6" s="6" t="s">
        <v>200</v>
      </c>
      <c r="D6" s="7">
        <v>53</v>
      </c>
      <c r="E6" s="3"/>
      <c r="F6" s="34">
        <f>D6*E6</f>
        <v>0</v>
      </c>
    </row>
    <row r="7" spans="1:6" ht="21.75" x14ac:dyDescent="0.25">
      <c r="A7" s="3"/>
      <c r="B7" s="44"/>
      <c r="C7" s="13" t="s">
        <v>56</v>
      </c>
      <c r="D7" s="15"/>
      <c r="E7" s="3"/>
      <c r="F7" s="3"/>
    </row>
    <row r="8" spans="1:6" ht="21.75" x14ac:dyDescent="0.25">
      <c r="A8" s="3">
        <v>3</v>
      </c>
      <c r="B8" s="44" t="s">
        <v>201</v>
      </c>
      <c r="C8" s="45" t="s">
        <v>57</v>
      </c>
      <c r="D8" s="46">
        <v>102</v>
      </c>
      <c r="E8" s="3"/>
      <c r="F8" s="34">
        <f>D8*E8</f>
        <v>0</v>
      </c>
    </row>
    <row r="9" spans="1:6" ht="21.75" x14ac:dyDescent="0.25">
      <c r="A9" s="3">
        <v>4</v>
      </c>
      <c r="B9" s="44" t="s">
        <v>202</v>
      </c>
      <c r="C9" s="45" t="s">
        <v>58</v>
      </c>
      <c r="D9" s="46">
        <v>102</v>
      </c>
      <c r="E9" s="3"/>
      <c r="F9" s="34">
        <f>D9*E9</f>
        <v>0</v>
      </c>
    </row>
    <row r="10" spans="1:6" ht="21.75" x14ac:dyDescent="0.25">
      <c r="A10" s="20"/>
      <c r="B10" s="47"/>
      <c r="C10" s="48" t="s">
        <v>59</v>
      </c>
      <c r="D10" s="49"/>
      <c r="E10" s="20"/>
      <c r="F10" s="20"/>
    </row>
    <row r="11" spans="1:6" ht="21.75" x14ac:dyDescent="0.25">
      <c r="A11" s="20"/>
      <c r="B11" s="47"/>
      <c r="C11" s="5" t="s">
        <v>12</v>
      </c>
      <c r="D11" s="49"/>
      <c r="E11" s="20"/>
      <c r="F11" s="20"/>
    </row>
    <row r="12" spans="1:6" ht="21.75" x14ac:dyDescent="0.25">
      <c r="A12" s="20">
        <v>5</v>
      </c>
      <c r="B12" s="44" t="s">
        <v>203</v>
      </c>
      <c r="C12" s="45" t="s">
        <v>60</v>
      </c>
      <c r="D12" s="46">
        <v>109</v>
      </c>
      <c r="E12" s="3"/>
      <c r="F12" s="73">
        <f>D12*E12</f>
        <v>0</v>
      </c>
    </row>
    <row r="13" spans="1:6" ht="21.75" x14ac:dyDescent="0.25">
      <c r="A13" s="20">
        <v>6</v>
      </c>
      <c r="B13" s="44" t="s">
        <v>204</v>
      </c>
      <c r="C13" s="45" t="s">
        <v>61</v>
      </c>
      <c r="D13" s="46">
        <v>90</v>
      </c>
      <c r="E13" s="3"/>
      <c r="F13" s="73">
        <f t="shared" ref="F13:F16" si="0">D13*E13</f>
        <v>0</v>
      </c>
    </row>
    <row r="14" spans="1:6" ht="21.75" x14ac:dyDescent="0.25">
      <c r="A14" s="3"/>
      <c r="B14" s="50"/>
      <c r="C14" s="5" t="s">
        <v>15</v>
      </c>
      <c r="D14" s="50"/>
      <c r="E14" s="3"/>
      <c r="F14" s="73"/>
    </row>
    <row r="15" spans="1:6" ht="21.75" x14ac:dyDescent="0.25">
      <c r="A15" s="3">
        <v>7</v>
      </c>
      <c r="B15" s="44" t="s">
        <v>205</v>
      </c>
      <c r="C15" s="45" t="s">
        <v>62</v>
      </c>
      <c r="D15" s="46">
        <v>66</v>
      </c>
      <c r="E15" s="3"/>
      <c r="F15" s="73">
        <f t="shared" si="0"/>
        <v>0</v>
      </c>
    </row>
    <row r="16" spans="1:6" ht="21.75" x14ac:dyDescent="0.25">
      <c r="A16" s="3">
        <v>8</v>
      </c>
      <c r="B16" s="44" t="s">
        <v>206</v>
      </c>
      <c r="C16" s="45" t="s">
        <v>63</v>
      </c>
      <c r="D16" s="46">
        <v>48</v>
      </c>
      <c r="E16" s="3"/>
      <c r="F16" s="73">
        <f t="shared" si="0"/>
        <v>0</v>
      </c>
    </row>
    <row r="17" spans="1:6" ht="21.75" x14ac:dyDescent="0.5">
      <c r="A17" s="3"/>
      <c r="B17" s="4"/>
      <c r="C17" s="5" t="s">
        <v>18</v>
      </c>
      <c r="D17" s="12"/>
      <c r="E17" s="3"/>
      <c r="F17" s="3"/>
    </row>
    <row r="18" spans="1:6" ht="21.75" x14ac:dyDescent="0.5">
      <c r="A18" s="3"/>
      <c r="B18" s="4"/>
      <c r="C18" s="5" t="s">
        <v>19</v>
      </c>
      <c r="D18" s="12"/>
      <c r="E18" s="3"/>
      <c r="F18" s="3"/>
    </row>
    <row r="19" spans="1:6" ht="21.75" x14ac:dyDescent="0.5">
      <c r="A19" s="3">
        <v>9</v>
      </c>
      <c r="B19" s="4">
        <v>9786164612228</v>
      </c>
      <c r="C19" s="11" t="s">
        <v>207</v>
      </c>
      <c r="D19" s="12">
        <v>217</v>
      </c>
      <c r="E19" s="3"/>
      <c r="F19" s="34">
        <f>D19*E19</f>
        <v>0</v>
      </c>
    </row>
    <row r="20" spans="1:6" ht="21.75" x14ac:dyDescent="0.25">
      <c r="A20" s="3"/>
      <c r="B20" s="4"/>
      <c r="C20" s="5" t="s">
        <v>44</v>
      </c>
      <c r="D20" s="15"/>
      <c r="E20" s="3"/>
      <c r="F20" s="34"/>
    </row>
    <row r="21" spans="1:6" ht="21.75" x14ac:dyDescent="0.5">
      <c r="A21" s="3">
        <v>10</v>
      </c>
      <c r="B21" s="4">
        <v>9786164613256</v>
      </c>
      <c r="C21" s="16" t="s">
        <v>64</v>
      </c>
      <c r="D21" s="10">
        <v>200</v>
      </c>
      <c r="E21" s="3"/>
      <c r="F21" s="34">
        <f t="shared" ref="F21:F24" si="1">D21*E21</f>
        <v>0</v>
      </c>
    </row>
    <row r="22" spans="1:6" ht="21.75" x14ac:dyDescent="0.5">
      <c r="A22" s="3">
        <v>11</v>
      </c>
      <c r="B22" s="4">
        <v>9786164613263</v>
      </c>
      <c r="C22" s="16" t="s">
        <v>65</v>
      </c>
      <c r="D22" s="38">
        <v>295</v>
      </c>
      <c r="E22" s="3"/>
      <c r="F22" s="34">
        <f t="shared" si="1"/>
        <v>0</v>
      </c>
    </row>
    <row r="23" spans="1:6" ht="21.75" x14ac:dyDescent="0.5">
      <c r="A23" s="3">
        <v>12</v>
      </c>
      <c r="B23" s="4">
        <v>8850526030843</v>
      </c>
      <c r="C23" s="16" t="s">
        <v>66</v>
      </c>
      <c r="D23" s="10">
        <v>78</v>
      </c>
      <c r="E23" s="3"/>
      <c r="F23" s="34">
        <f t="shared" si="1"/>
        <v>0</v>
      </c>
    </row>
    <row r="24" spans="1:6" ht="21.75" x14ac:dyDescent="0.5">
      <c r="A24" s="3">
        <v>13</v>
      </c>
      <c r="B24" s="4">
        <v>8850526031833</v>
      </c>
      <c r="C24" s="16" t="s">
        <v>67</v>
      </c>
      <c r="D24" s="10">
        <v>95</v>
      </c>
      <c r="E24" s="3"/>
      <c r="F24" s="34">
        <f t="shared" si="1"/>
        <v>0</v>
      </c>
    </row>
    <row r="25" spans="1:6" ht="21.75" x14ac:dyDescent="0.25">
      <c r="A25" s="3"/>
      <c r="B25" s="4"/>
      <c r="C25" s="5" t="s">
        <v>23</v>
      </c>
      <c r="D25" s="15"/>
      <c r="E25" s="3"/>
      <c r="F25" s="3"/>
    </row>
    <row r="26" spans="1:6" ht="21.75" x14ac:dyDescent="0.5">
      <c r="A26" s="3">
        <v>14</v>
      </c>
      <c r="B26" s="4">
        <v>9786163175588</v>
      </c>
      <c r="C26" s="16" t="s">
        <v>68</v>
      </c>
      <c r="D26" s="22">
        <v>88</v>
      </c>
      <c r="E26" s="3"/>
      <c r="F26" s="34">
        <f>D26*E26</f>
        <v>0</v>
      </c>
    </row>
    <row r="27" spans="1:6" ht="21.75" x14ac:dyDescent="0.5">
      <c r="A27" s="3">
        <v>15</v>
      </c>
      <c r="B27" s="4">
        <v>9786163175373</v>
      </c>
      <c r="C27" s="16" t="s">
        <v>69</v>
      </c>
      <c r="D27" s="22">
        <v>94</v>
      </c>
      <c r="E27" s="3"/>
      <c r="F27" s="34">
        <f t="shared" ref="F27" si="2">D27*E27</f>
        <v>0</v>
      </c>
    </row>
    <row r="28" spans="1:6" ht="21.75" x14ac:dyDescent="0.5">
      <c r="A28" s="23">
        <v>16</v>
      </c>
      <c r="B28" s="4">
        <v>9786163177087</v>
      </c>
      <c r="C28" s="16" t="s">
        <v>70</v>
      </c>
      <c r="D28" s="22">
        <v>40</v>
      </c>
      <c r="E28" s="23"/>
      <c r="F28" s="34">
        <f t="shared" ref="F28:F35" si="3">D28*E28</f>
        <v>0</v>
      </c>
    </row>
    <row r="29" spans="1:6" ht="21.75" x14ac:dyDescent="0.25">
      <c r="A29" s="3"/>
      <c r="B29" s="4"/>
      <c r="C29" s="5" t="s">
        <v>28</v>
      </c>
      <c r="D29" s="15"/>
      <c r="E29" s="3"/>
      <c r="F29" s="34"/>
    </row>
    <row r="30" spans="1:6" ht="21.75" x14ac:dyDescent="0.5">
      <c r="A30" s="3">
        <v>17</v>
      </c>
      <c r="B30" s="4">
        <v>9786163175830</v>
      </c>
      <c r="C30" s="11" t="s">
        <v>71</v>
      </c>
      <c r="D30" s="22">
        <v>61</v>
      </c>
      <c r="E30" s="3"/>
      <c r="F30" s="34">
        <f t="shared" si="3"/>
        <v>0</v>
      </c>
    </row>
    <row r="31" spans="1:6" ht="21.75" x14ac:dyDescent="0.25">
      <c r="A31" s="3"/>
      <c r="B31" s="4"/>
      <c r="C31" s="5" t="s">
        <v>72</v>
      </c>
      <c r="D31" s="15"/>
      <c r="E31" s="3"/>
      <c r="F31" s="34"/>
    </row>
    <row r="32" spans="1:6" ht="21.75" x14ac:dyDescent="0.25">
      <c r="A32" s="3">
        <v>18</v>
      </c>
      <c r="B32" s="51" t="s">
        <v>73</v>
      </c>
      <c r="C32" s="52" t="s">
        <v>74</v>
      </c>
      <c r="D32" s="53">
        <v>115</v>
      </c>
      <c r="E32" s="3"/>
      <c r="F32" s="34">
        <f t="shared" si="3"/>
        <v>0</v>
      </c>
    </row>
    <row r="33" spans="1:6" ht="21.75" x14ac:dyDescent="0.25">
      <c r="A33" s="3"/>
      <c r="B33" s="4"/>
      <c r="C33" s="5" t="s">
        <v>32</v>
      </c>
      <c r="D33" s="15"/>
      <c r="E33" s="3"/>
      <c r="F33" s="34"/>
    </row>
    <row r="34" spans="1:6" ht="21.75" x14ac:dyDescent="0.5">
      <c r="A34" s="3">
        <v>19</v>
      </c>
      <c r="B34" s="28">
        <v>9786163175915</v>
      </c>
      <c r="C34" s="11" t="s">
        <v>75</v>
      </c>
      <c r="D34" s="22">
        <v>34</v>
      </c>
      <c r="E34" s="3"/>
      <c r="F34" s="34">
        <f t="shared" si="3"/>
        <v>0</v>
      </c>
    </row>
    <row r="35" spans="1:6" ht="21.75" x14ac:dyDescent="0.5">
      <c r="A35" s="3">
        <v>20</v>
      </c>
      <c r="B35" s="4">
        <v>9789740194591</v>
      </c>
      <c r="C35" s="11" t="s">
        <v>76</v>
      </c>
      <c r="D35" s="22">
        <v>170</v>
      </c>
      <c r="E35" s="23"/>
      <c r="F35" s="34">
        <f t="shared" si="3"/>
        <v>0</v>
      </c>
    </row>
    <row r="36" spans="1:6" ht="21.75" x14ac:dyDescent="0.25">
      <c r="A36" s="111" t="s">
        <v>35</v>
      </c>
      <c r="B36" s="112"/>
      <c r="C36" s="112"/>
      <c r="D36" s="113"/>
      <c r="E36" s="8">
        <f>SUM(E28:E35)</f>
        <v>0</v>
      </c>
      <c r="F36" s="35">
        <f>SUM(F28:F35)</f>
        <v>0</v>
      </c>
    </row>
    <row r="37" spans="1:6" ht="21" x14ac:dyDescent="0.35">
      <c r="D37" s="33"/>
      <c r="E37" s="108" t="s">
        <v>189</v>
      </c>
      <c r="F37" s="126"/>
    </row>
    <row r="38" spans="1:6" ht="21" x14ac:dyDescent="0.35">
      <c r="D38" s="33"/>
      <c r="E38" s="110"/>
      <c r="F38" s="109"/>
    </row>
    <row r="39" spans="1:6" ht="21" x14ac:dyDescent="0.35">
      <c r="D39" s="33"/>
      <c r="E39" s="108" t="s">
        <v>189</v>
      </c>
      <c r="F39" s="126"/>
    </row>
  </sheetData>
  <mergeCells count="10">
    <mergeCell ref="E37:F37"/>
    <mergeCell ref="E38:F38"/>
    <mergeCell ref="E39:F39"/>
    <mergeCell ref="A36:D36"/>
    <mergeCell ref="A3:F3"/>
    <mergeCell ref="A1:A2"/>
    <mergeCell ref="B1:B2"/>
    <mergeCell ref="C1:C2"/>
    <mergeCell ref="E1:E2"/>
    <mergeCell ref="F1:F2"/>
  </mergeCells>
  <printOptions horizontalCentered="1"/>
  <pageMargins left="0.25" right="0.25" top="0.75" bottom="0.75" header="0.3" footer="0.3"/>
  <pageSetup orientation="portrait" horizontalDpi="0" verticalDpi="0" r:id="rId1"/>
  <ignoredErrors>
    <ignoredError sqref="B8:B9 B12:B13 B15:B16 B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5348-3A66-4D7C-8914-BFC8CB9AA873}">
  <dimension ref="A1:F61"/>
  <sheetViews>
    <sheetView topLeftCell="A47" zoomScale="93" zoomScaleNormal="93" workbookViewId="0">
      <selection activeCell="C37" sqref="C37"/>
    </sheetView>
  </sheetViews>
  <sheetFormatPr defaultRowHeight="15" x14ac:dyDescent="0.25"/>
  <cols>
    <col min="1" max="1" width="3.7109375" customWidth="1"/>
    <col min="2" max="2" width="15.7109375" customWidth="1"/>
    <col min="3" max="3" width="61.7109375" customWidth="1"/>
  </cols>
  <sheetData>
    <row r="1" spans="1:6" ht="21.75" x14ac:dyDescent="0.25">
      <c r="A1" s="116" t="s">
        <v>0</v>
      </c>
      <c r="B1" s="117" t="s">
        <v>1</v>
      </c>
      <c r="C1" s="118" t="s">
        <v>2</v>
      </c>
      <c r="D1" s="1" t="s">
        <v>3</v>
      </c>
      <c r="E1" s="114" t="s">
        <v>4</v>
      </c>
      <c r="F1" s="119" t="s">
        <v>5</v>
      </c>
    </row>
    <row r="2" spans="1:6" ht="21.75" x14ac:dyDescent="0.25">
      <c r="A2" s="116"/>
      <c r="B2" s="117"/>
      <c r="C2" s="118"/>
      <c r="D2" s="2" t="s">
        <v>6</v>
      </c>
      <c r="E2" s="115"/>
      <c r="F2" s="120"/>
    </row>
    <row r="3" spans="1:6" ht="24" x14ac:dyDescent="0.25">
      <c r="A3" s="123" t="s">
        <v>77</v>
      </c>
      <c r="B3" s="124"/>
      <c r="C3" s="124"/>
      <c r="D3" s="124"/>
      <c r="E3" s="124"/>
      <c r="F3" s="125"/>
    </row>
    <row r="4" spans="1:6" ht="21.75" x14ac:dyDescent="0.25">
      <c r="A4" s="3"/>
      <c r="B4" s="4"/>
      <c r="C4" s="5" t="s">
        <v>7</v>
      </c>
      <c r="D4" s="3"/>
      <c r="E4" s="3"/>
      <c r="F4" s="3"/>
    </row>
    <row r="5" spans="1:6" s="31" customFormat="1" ht="21.75" customHeight="1" x14ac:dyDescent="0.25">
      <c r="A5" s="3">
        <v>1</v>
      </c>
      <c r="B5" s="4">
        <v>9786164614017</v>
      </c>
      <c r="C5" s="70" t="s">
        <v>78</v>
      </c>
      <c r="D5" s="15">
        <v>90</v>
      </c>
      <c r="E5" s="3"/>
      <c r="F5" s="34"/>
    </row>
    <row r="6" spans="1:6" ht="21.75" x14ac:dyDescent="0.25">
      <c r="A6" s="3">
        <v>2</v>
      </c>
      <c r="B6" s="4">
        <v>9786164613959</v>
      </c>
      <c r="C6" s="6" t="s">
        <v>79</v>
      </c>
      <c r="D6" s="15">
        <v>76</v>
      </c>
      <c r="E6" s="3"/>
      <c r="F6" s="34"/>
    </row>
    <row r="7" spans="1:6" ht="21.75" x14ac:dyDescent="0.25">
      <c r="A7" s="20"/>
      <c r="B7" s="55"/>
      <c r="C7" s="5" t="s">
        <v>80</v>
      </c>
      <c r="D7" s="55"/>
      <c r="E7" s="20"/>
      <c r="F7" s="20"/>
    </row>
    <row r="8" spans="1:6" ht="21.75" x14ac:dyDescent="0.5">
      <c r="A8" s="3"/>
      <c r="B8" s="4"/>
      <c r="C8" s="56" t="s">
        <v>81</v>
      </c>
      <c r="D8" s="10"/>
      <c r="E8" s="3"/>
      <c r="F8" s="3"/>
    </row>
    <row r="9" spans="1:6" ht="21.75" x14ac:dyDescent="0.5">
      <c r="A9" s="3">
        <v>3</v>
      </c>
      <c r="B9" s="4">
        <v>9786165762502</v>
      </c>
      <c r="C9" s="45" t="s">
        <v>82</v>
      </c>
      <c r="D9" s="10">
        <v>54</v>
      </c>
      <c r="E9" s="3"/>
      <c r="F9" s="34"/>
    </row>
    <row r="10" spans="1:6" ht="21.75" x14ac:dyDescent="0.5">
      <c r="A10" s="3"/>
      <c r="B10" s="4"/>
      <c r="C10" s="57" t="s">
        <v>83</v>
      </c>
      <c r="D10" s="10"/>
      <c r="E10" s="3"/>
      <c r="F10" s="34"/>
    </row>
    <row r="11" spans="1:6" ht="21.75" x14ac:dyDescent="0.25">
      <c r="A11" s="3">
        <v>4</v>
      </c>
      <c r="B11" s="4">
        <v>9786165762519</v>
      </c>
      <c r="C11" s="45" t="s">
        <v>84</v>
      </c>
      <c r="D11" s="58">
        <v>75</v>
      </c>
      <c r="E11" s="3"/>
      <c r="F11" s="34"/>
    </row>
    <row r="12" spans="1:6" ht="21.75" x14ac:dyDescent="0.25">
      <c r="A12" s="3">
        <v>5</v>
      </c>
      <c r="B12" s="4">
        <v>9786165762526</v>
      </c>
      <c r="C12" s="45" t="s">
        <v>85</v>
      </c>
      <c r="D12" s="58">
        <v>113</v>
      </c>
      <c r="E12" s="3"/>
      <c r="F12" s="34"/>
    </row>
    <row r="13" spans="1:6" ht="21.75" x14ac:dyDescent="0.5">
      <c r="A13" s="3"/>
      <c r="B13" s="4"/>
      <c r="C13" s="59" t="s">
        <v>59</v>
      </c>
      <c r="D13" s="10"/>
      <c r="E13" s="3"/>
      <c r="F13" s="3"/>
    </row>
    <row r="14" spans="1:6" ht="21.75" x14ac:dyDescent="0.5">
      <c r="A14" s="3"/>
      <c r="B14" s="4"/>
      <c r="C14" s="5" t="s">
        <v>12</v>
      </c>
      <c r="D14" s="10"/>
      <c r="E14" s="3"/>
      <c r="F14" s="3"/>
    </row>
    <row r="15" spans="1:6" ht="21.75" x14ac:dyDescent="0.5">
      <c r="A15" s="3"/>
      <c r="B15" s="4"/>
      <c r="C15" s="57" t="s">
        <v>81</v>
      </c>
      <c r="D15" s="10"/>
      <c r="E15" s="3"/>
      <c r="F15" s="3"/>
    </row>
    <row r="16" spans="1:6" ht="21.75" x14ac:dyDescent="0.5">
      <c r="A16" s="60">
        <v>6</v>
      </c>
      <c r="B16" s="4">
        <v>9786165762854</v>
      </c>
      <c r="C16" s="45" t="s">
        <v>86</v>
      </c>
      <c r="D16" s="46">
        <v>79</v>
      </c>
      <c r="E16" s="11"/>
      <c r="F16" s="34"/>
    </row>
    <row r="17" spans="1:6" ht="21.75" x14ac:dyDescent="0.5">
      <c r="A17" s="3"/>
      <c r="B17" s="4"/>
      <c r="C17" s="57" t="s">
        <v>87</v>
      </c>
      <c r="D17" s="10"/>
      <c r="E17" s="3"/>
      <c r="F17" s="34"/>
    </row>
    <row r="18" spans="1:6" ht="21.75" x14ac:dyDescent="0.5">
      <c r="A18" s="60">
        <v>7</v>
      </c>
      <c r="B18" s="4">
        <v>9786165762908</v>
      </c>
      <c r="C18" s="45" t="s">
        <v>88</v>
      </c>
      <c r="D18" s="46">
        <v>86</v>
      </c>
      <c r="E18" s="11"/>
      <c r="F18" s="34"/>
    </row>
    <row r="19" spans="1:6" ht="21.75" x14ac:dyDescent="0.5">
      <c r="A19" s="60">
        <v>8</v>
      </c>
      <c r="B19" s="4">
        <v>9786165762915</v>
      </c>
      <c r="C19" s="45" t="s">
        <v>89</v>
      </c>
      <c r="D19" s="46">
        <v>78</v>
      </c>
      <c r="E19" s="11"/>
      <c r="F19" s="34"/>
    </row>
    <row r="20" spans="1:6" ht="21.75" x14ac:dyDescent="0.5">
      <c r="A20" s="60">
        <v>9</v>
      </c>
      <c r="B20" s="4">
        <v>9786165762977</v>
      </c>
      <c r="C20" s="45" t="s">
        <v>90</v>
      </c>
      <c r="D20" s="46">
        <v>76</v>
      </c>
      <c r="E20" s="11"/>
      <c r="F20" s="34"/>
    </row>
    <row r="21" spans="1:6" ht="21.75" x14ac:dyDescent="0.5">
      <c r="A21" s="60">
        <v>10</v>
      </c>
      <c r="B21" s="4">
        <v>9786165762984</v>
      </c>
      <c r="C21" s="45" t="s">
        <v>91</v>
      </c>
      <c r="D21" s="46">
        <v>60</v>
      </c>
      <c r="E21" s="11"/>
      <c r="F21" s="34"/>
    </row>
    <row r="22" spans="1:6" ht="21.75" x14ac:dyDescent="0.5">
      <c r="A22" s="60">
        <v>11</v>
      </c>
      <c r="B22" s="4">
        <v>9786165763059</v>
      </c>
      <c r="C22" s="45" t="s">
        <v>92</v>
      </c>
      <c r="D22" s="46">
        <v>75</v>
      </c>
      <c r="E22" s="11"/>
      <c r="F22" s="34"/>
    </row>
    <row r="23" spans="1:6" ht="21.75" x14ac:dyDescent="0.5">
      <c r="A23" s="60">
        <v>12</v>
      </c>
      <c r="B23" s="4">
        <v>9786165763066</v>
      </c>
      <c r="C23" s="45" t="s">
        <v>93</v>
      </c>
      <c r="D23" s="46">
        <v>96</v>
      </c>
      <c r="E23" s="11"/>
      <c r="F23" s="34"/>
    </row>
    <row r="24" spans="1:6" ht="21.75" x14ac:dyDescent="0.5">
      <c r="A24" s="60">
        <v>13</v>
      </c>
      <c r="B24" s="4">
        <v>9786165763141</v>
      </c>
      <c r="C24" s="45" t="s">
        <v>94</v>
      </c>
      <c r="D24" s="46">
        <v>64</v>
      </c>
      <c r="E24" s="11"/>
      <c r="F24" s="34"/>
    </row>
    <row r="25" spans="1:6" ht="21.75" x14ac:dyDescent="0.5">
      <c r="A25" s="60">
        <v>14</v>
      </c>
      <c r="B25" s="4">
        <v>9786165763165</v>
      </c>
      <c r="C25" s="45" t="s">
        <v>95</v>
      </c>
      <c r="D25" s="46">
        <v>49</v>
      </c>
      <c r="E25" s="11"/>
      <c r="F25" s="34"/>
    </row>
    <row r="26" spans="1:6" ht="21.75" x14ac:dyDescent="0.5">
      <c r="A26" s="60"/>
      <c r="B26" s="4"/>
      <c r="C26" s="5" t="s">
        <v>15</v>
      </c>
      <c r="D26" s="46"/>
      <c r="E26" s="11"/>
      <c r="F26" s="34"/>
    </row>
    <row r="27" spans="1:6" ht="21.75" x14ac:dyDescent="0.5">
      <c r="A27" s="60">
        <v>15</v>
      </c>
      <c r="B27" s="61">
        <v>9786165762892</v>
      </c>
      <c r="C27" s="45" t="s">
        <v>96</v>
      </c>
      <c r="D27" s="46">
        <v>39</v>
      </c>
      <c r="E27" s="62"/>
      <c r="F27" s="34"/>
    </row>
    <row r="28" spans="1:6" ht="21.75" x14ac:dyDescent="0.5">
      <c r="A28" s="60">
        <v>16</v>
      </c>
      <c r="B28" s="61">
        <v>9786165763134</v>
      </c>
      <c r="C28" s="104" t="s">
        <v>97</v>
      </c>
      <c r="D28" s="46">
        <v>63</v>
      </c>
      <c r="E28" s="62"/>
      <c r="F28" s="34"/>
    </row>
    <row r="29" spans="1:6" ht="21.75" x14ac:dyDescent="0.5">
      <c r="A29" s="3"/>
      <c r="B29" s="61"/>
      <c r="C29" s="5" t="s">
        <v>18</v>
      </c>
      <c r="D29" s="12"/>
      <c r="E29" s="3"/>
      <c r="F29" s="3"/>
    </row>
    <row r="30" spans="1:6" ht="21.75" x14ac:dyDescent="0.5">
      <c r="A30" s="3"/>
      <c r="B30" s="61"/>
      <c r="C30" s="5" t="s">
        <v>19</v>
      </c>
      <c r="D30" s="64"/>
      <c r="E30" s="3"/>
      <c r="F30" s="3"/>
    </row>
    <row r="31" spans="1:6" ht="21.75" x14ac:dyDescent="0.5">
      <c r="A31" s="3">
        <v>17</v>
      </c>
      <c r="B31" s="61">
        <v>9786164612235</v>
      </c>
      <c r="C31" s="11" t="s">
        <v>208</v>
      </c>
      <c r="D31" s="64">
        <v>217</v>
      </c>
      <c r="E31" s="3"/>
      <c r="F31" s="34"/>
    </row>
    <row r="32" spans="1:6" ht="21.75" x14ac:dyDescent="0.5">
      <c r="A32" s="3"/>
      <c r="B32" s="65"/>
      <c r="C32" s="66" t="s">
        <v>44</v>
      </c>
      <c r="D32" s="67"/>
      <c r="E32" s="3"/>
      <c r="F32" s="34"/>
    </row>
    <row r="33" spans="1:6" ht="21.75" x14ac:dyDescent="0.5">
      <c r="A33" s="3">
        <v>18</v>
      </c>
      <c r="B33" s="61">
        <v>9786164611658</v>
      </c>
      <c r="C33" s="16" t="s">
        <v>98</v>
      </c>
      <c r="D33" s="68">
        <v>152</v>
      </c>
      <c r="E33" s="3"/>
      <c r="F33" s="34"/>
    </row>
    <row r="34" spans="1:6" ht="21.75" x14ac:dyDescent="0.5">
      <c r="A34" s="3">
        <v>19</v>
      </c>
      <c r="B34" s="61">
        <v>9786164610927</v>
      </c>
      <c r="C34" s="16" t="s">
        <v>99</v>
      </c>
      <c r="D34" s="38">
        <v>176</v>
      </c>
      <c r="E34" s="3"/>
      <c r="F34" s="34"/>
    </row>
    <row r="35" spans="1:6" ht="21.75" x14ac:dyDescent="0.5">
      <c r="A35" s="3">
        <v>20</v>
      </c>
      <c r="B35" s="61">
        <v>8850526043201</v>
      </c>
      <c r="C35" s="16" t="s">
        <v>100</v>
      </c>
      <c r="D35" s="38">
        <v>69</v>
      </c>
      <c r="E35" s="3"/>
      <c r="F35" s="34"/>
    </row>
    <row r="36" spans="1:6" ht="21.75" x14ac:dyDescent="0.5">
      <c r="A36" s="3">
        <v>21</v>
      </c>
      <c r="B36" s="4">
        <v>8850526031857</v>
      </c>
      <c r="C36" s="16" t="s">
        <v>101</v>
      </c>
      <c r="D36" s="38">
        <v>102</v>
      </c>
      <c r="E36" s="3"/>
      <c r="F36" s="34"/>
    </row>
    <row r="37" spans="1:6" ht="21.75" x14ac:dyDescent="0.25">
      <c r="A37" s="20"/>
      <c r="B37" s="17"/>
      <c r="C37" s="9" t="s">
        <v>28</v>
      </c>
      <c r="D37" s="21"/>
      <c r="E37" s="20"/>
      <c r="F37" s="20"/>
    </row>
    <row r="38" spans="1:6" ht="21.75" x14ac:dyDescent="0.5">
      <c r="A38" s="3">
        <v>22</v>
      </c>
      <c r="B38" s="4">
        <v>9786163175847</v>
      </c>
      <c r="C38" s="11" t="s">
        <v>102</v>
      </c>
      <c r="D38" s="22">
        <v>71</v>
      </c>
      <c r="E38" s="3"/>
      <c r="F38" s="34"/>
    </row>
    <row r="39" spans="1:6" ht="21.75" x14ac:dyDescent="0.25">
      <c r="A39" s="3"/>
      <c r="B39" s="4"/>
      <c r="C39" s="5" t="s">
        <v>209</v>
      </c>
      <c r="D39" s="15"/>
      <c r="E39" s="3"/>
      <c r="F39" s="34"/>
    </row>
    <row r="40" spans="1:6" ht="21.75" x14ac:dyDescent="0.5">
      <c r="A40" s="3">
        <v>23</v>
      </c>
      <c r="B40" s="39">
        <v>9789740162810</v>
      </c>
      <c r="C40" s="40" t="s">
        <v>210</v>
      </c>
      <c r="D40" s="69">
        <v>76</v>
      </c>
      <c r="E40" s="3"/>
      <c r="F40" s="34"/>
    </row>
    <row r="41" spans="1:6" ht="21.75" x14ac:dyDescent="0.25">
      <c r="A41" s="20"/>
      <c r="B41" s="17"/>
      <c r="C41" s="9" t="s">
        <v>23</v>
      </c>
      <c r="D41" s="21"/>
      <c r="E41" s="20"/>
      <c r="F41" s="34"/>
    </row>
    <row r="42" spans="1:6" ht="21.75" x14ac:dyDescent="0.5">
      <c r="A42" s="3">
        <v>24</v>
      </c>
      <c r="B42" s="4">
        <v>9786163175397</v>
      </c>
      <c r="C42" s="16" t="s">
        <v>104</v>
      </c>
      <c r="D42" s="22">
        <v>83</v>
      </c>
      <c r="E42" s="3"/>
      <c r="F42" s="34"/>
    </row>
    <row r="43" spans="1:6" ht="21.75" x14ac:dyDescent="0.5">
      <c r="A43" s="3">
        <v>25</v>
      </c>
      <c r="B43" s="4">
        <v>9786163175380</v>
      </c>
      <c r="C43" s="11" t="s">
        <v>105</v>
      </c>
      <c r="D43" s="22">
        <v>103</v>
      </c>
      <c r="E43" s="3"/>
      <c r="F43" s="34"/>
    </row>
    <row r="44" spans="1:6" ht="21.75" x14ac:dyDescent="0.5">
      <c r="A44" s="3">
        <v>26</v>
      </c>
      <c r="B44" s="4">
        <v>9786163175595</v>
      </c>
      <c r="C44" s="16" t="s">
        <v>103</v>
      </c>
      <c r="D44" s="22">
        <v>182</v>
      </c>
      <c r="E44" s="3"/>
      <c r="F44" s="34"/>
    </row>
    <row r="45" spans="1:6" ht="21" customHeight="1" x14ac:dyDescent="0.25">
      <c r="A45" s="3">
        <v>27</v>
      </c>
      <c r="B45" s="4">
        <v>9786163175304</v>
      </c>
      <c r="C45" s="71" t="s">
        <v>106</v>
      </c>
      <c r="D45" s="7">
        <v>51</v>
      </c>
      <c r="E45" s="3"/>
      <c r="F45" s="34"/>
    </row>
    <row r="46" spans="1:6" ht="21" customHeight="1" x14ac:dyDescent="0.5">
      <c r="A46" s="3">
        <v>28</v>
      </c>
      <c r="B46" s="4">
        <v>9786163175311</v>
      </c>
      <c r="C46" s="16" t="s">
        <v>107</v>
      </c>
      <c r="D46" s="22">
        <v>52</v>
      </c>
      <c r="E46" s="3"/>
      <c r="F46" s="34"/>
    </row>
    <row r="47" spans="1:6" ht="21.75" x14ac:dyDescent="0.5">
      <c r="A47" s="3">
        <v>29</v>
      </c>
      <c r="B47" s="4">
        <v>9786163176431</v>
      </c>
      <c r="C47" s="16" t="s">
        <v>108</v>
      </c>
      <c r="D47" s="22">
        <v>64</v>
      </c>
      <c r="E47" s="3"/>
      <c r="F47" s="34"/>
    </row>
    <row r="48" spans="1:6" ht="21.75" x14ac:dyDescent="0.5">
      <c r="A48" s="3">
        <v>30</v>
      </c>
      <c r="B48" s="4">
        <v>9786163174628</v>
      </c>
      <c r="C48" s="16" t="s">
        <v>109</v>
      </c>
      <c r="D48" s="22">
        <v>58</v>
      </c>
      <c r="E48" s="3"/>
      <c r="F48" s="34"/>
    </row>
    <row r="49" spans="1:6" ht="21.75" x14ac:dyDescent="0.5">
      <c r="A49" s="3">
        <v>31</v>
      </c>
      <c r="B49" s="4">
        <v>9789740195979</v>
      </c>
      <c r="C49" s="16" t="s">
        <v>110</v>
      </c>
      <c r="D49" s="22">
        <v>75</v>
      </c>
      <c r="E49" s="3"/>
      <c r="F49" s="34"/>
    </row>
    <row r="50" spans="1:6" ht="21.75" x14ac:dyDescent="0.5">
      <c r="A50" s="3">
        <v>32</v>
      </c>
      <c r="B50" s="4">
        <v>9789740196136</v>
      </c>
      <c r="C50" s="16" t="s">
        <v>111</v>
      </c>
      <c r="D50" s="22">
        <v>37</v>
      </c>
      <c r="E50" s="3"/>
      <c r="F50" s="34"/>
    </row>
    <row r="51" spans="1:6" ht="21.75" x14ac:dyDescent="0.5">
      <c r="A51" s="3">
        <v>33</v>
      </c>
      <c r="B51" s="4">
        <v>9789740164104</v>
      </c>
      <c r="C51" s="16" t="s">
        <v>187</v>
      </c>
      <c r="D51" s="22">
        <v>63</v>
      </c>
      <c r="E51" s="3"/>
      <c r="F51" s="34"/>
    </row>
    <row r="52" spans="1:6" s="31" customFormat="1" ht="21" customHeight="1" x14ac:dyDescent="0.5">
      <c r="A52" s="3">
        <v>34</v>
      </c>
      <c r="B52" s="24">
        <v>9786163179524</v>
      </c>
      <c r="C52" s="16" t="s">
        <v>112</v>
      </c>
      <c r="D52" s="22">
        <v>45</v>
      </c>
      <c r="E52" s="3"/>
      <c r="F52" s="34"/>
    </row>
    <row r="53" spans="1:6" ht="21.75" x14ac:dyDescent="0.25">
      <c r="A53" s="3"/>
      <c r="B53" s="4"/>
      <c r="C53" s="59" t="s">
        <v>113</v>
      </c>
      <c r="D53" s="15"/>
      <c r="E53" s="3"/>
      <c r="F53" s="34"/>
    </row>
    <row r="54" spans="1:6" ht="21.75" x14ac:dyDescent="0.5">
      <c r="A54" s="3">
        <v>35</v>
      </c>
      <c r="B54" s="4">
        <v>9786164610521</v>
      </c>
      <c r="C54" s="16" t="s">
        <v>114</v>
      </c>
      <c r="D54" s="15">
        <v>127</v>
      </c>
      <c r="E54" s="3"/>
      <c r="F54" s="34"/>
    </row>
    <row r="55" spans="1:6" ht="21.75" x14ac:dyDescent="0.25">
      <c r="A55" s="3"/>
      <c r="B55" s="4"/>
      <c r="C55" s="5" t="s">
        <v>32</v>
      </c>
      <c r="D55" s="15"/>
      <c r="E55" s="3"/>
      <c r="F55" s="34"/>
    </row>
    <row r="56" spans="1:6" ht="21.75" x14ac:dyDescent="0.5">
      <c r="A56" s="20">
        <v>36</v>
      </c>
      <c r="B56" s="28">
        <v>9786163175922</v>
      </c>
      <c r="C56" s="11" t="s">
        <v>115</v>
      </c>
      <c r="D56" s="22">
        <v>28</v>
      </c>
      <c r="E56" s="20"/>
      <c r="F56" s="34"/>
    </row>
    <row r="57" spans="1:6" ht="21.75" x14ac:dyDescent="0.5">
      <c r="A57" s="20">
        <v>37</v>
      </c>
      <c r="B57" s="4">
        <v>9789740148111</v>
      </c>
      <c r="C57" s="11" t="s">
        <v>116</v>
      </c>
      <c r="D57" s="22">
        <v>85</v>
      </c>
      <c r="E57" s="20"/>
      <c r="F57" s="34"/>
    </row>
    <row r="58" spans="1:6" ht="21.75" x14ac:dyDescent="0.25">
      <c r="A58" s="111" t="s">
        <v>35</v>
      </c>
      <c r="B58" s="112"/>
      <c r="C58" s="112"/>
      <c r="D58" s="113"/>
      <c r="E58" s="8">
        <f>SUM(E38:E57)</f>
        <v>0</v>
      </c>
      <c r="F58" s="35">
        <f>SUM(F38:F57)</f>
        <v>0</v>
      </c>
    </row>
    <row r="59" spans="1:6" ht="21" x14ac:dyDescent="0.35">
      <c r="D59" s="33"/>
      <c r="E59" s="127" t="s">
        <v>189</v>
      </c>
      <c r="F59" s="128"/>
    </row>
    <row r="60" spans="1:6" ht="21" x14ac:dyDescent="0.35">
      <c r="D60" s="33"/>
      <c r="E60" s="129"/>
      <c r="F60" s="130"/>
    </row>
    <row r="61" spans="1:6" ht="21" x14ac:dyDescent="0.35">
      <c r="D61" s="33"/>
      <c r="E61" s="127" t="s">
        <v>189</v>
      </c>
      <c r="F61" s="128"/>
    </row>
  </sheetData>
  <mergeCells count="10">
    <mergeCell ref="E59:F59"/>
    <mergeCell ref="E60:F60"/>
    <mergeCell ref="E61:F61"/>
    <mergeCell ref="A58:D58"/>
    <mergeCell ref="A3:F3"/>
    <mergeCell ref="A1:A2"/>
    <mergeCell ref="B1:B2"/>
    <mergeCell ref="C1:C2"/>
    <mergeCell ref="E1:E2"/>
    <mergeCell ref="F1:F2"/>
  </mergeCells>
  <printOptions horizontalCentered="1"/>
  <pageMargins left="0.25" right="0.25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4AF6-6273-42D3-9DF8-C252DF20CBA0}">
  <dimension ref="A1:F62"/>
  <sheetViews>
    <sheetView topLeftCell="A53" zoomScale="208" zoomScaleNormal="208" workbookViewId="0">
      <selection activeCell="B57" sqref="B57"/>
    </sheetView>
  </sheetViews>
  <sheetFormatPr defaultRowHeight="15" x14ac:dyDescent="0.25"/>
  <cols>
    <col min="1" max="1" width="3.7109375" customWidth="1"/>
    <col min="2" max="2" width="15.7109375" customWidth="1"/>
    <col min="3" max="3" width="62.5703125" customWidth="1"/>
  </cols>
  <sheetData>
    <row r="1" spans="1:6" ht="21.75" x14ac:dyDescent="0.25">
      <c r="A1" s="116" t="s">
        <v>0</v>
      </c>
      <c r="B1" s="117" t="s">
        <v>1</v>
      </c>
      <c r="C1" s="118" t="s">
        <v>2</v>
      </c>
      <c r="D1" s="1" t="s">
        <v>3</v>
      </c>
      <c r="E1" s="114" t="s">
        <v>4</v>
      </c>
      <c r="F1" s="119" t="s">
        <v>5</v>
      </c>
    </row>
    <row r="2" spans="1:6" ht="21.75" x14ac:dyDescent="0.25">
      <c r="A2" s="116"/>
      <c r="B2" s="117"/>
      <c r="C2" s="118"/>
      <c r="D2" s="2" t="s">
        <v>6</v>
      </c>
      <c r="E2" s="115"/>
      <c r="F2" s="120"/>
    </row>
    <row r="3" spans="1:6" ht="24" x14ac:dyDescent="0.25">
      <c r="A3" s="123" t="s">
        <v>117</v>
      </c>
      <c r="B3" s="124"/>
      <c r="C3" s="124"/>
      <c r="D3" s="124"/>
      <c r="E3" s="124"/>
      <c r="F3" s="125"/>
    </row>
    <row r="4" spans="1:6" ht="21.75" x14ac:dyDescent="0.5">
      <c r="A4" s="3"/>
      <c r="B4" s="4"/>
      <c r="C4" s="5" t="s">
        <v>7</v>
      </c>
      <c r="D4" s="10"/>
      <c r="E4" s="3"/>
      <c r="F4" s="3"/>
    </row>
    <row r="5" spans="1:6" s="31" customFormat="1" ht="22.5" customHeight="1" x14ac:dyDescent="0.25">
      <c r="A5" s="3">
        <v>1</v>
      </c>
      <c r="B5" s="4">
        <v>9786164614024</v>
      </c>
      <c r="C5" s="77" t="s">
        <v>118</v>
      </c>
      <c r="D5" s="37">
        <v>97</v>
      </c>
      <c r="E5" s="3"/>
      <c r="F5" s="34"/>
    </row>
    <row r="6" spans="1:6" ht="21.75" x14ac:dyDescent="0.25">
      <c r="A6" s="3">
        <v>2</v>
      </c>
      <c r="B6" s="4">
        <v>9786164613966</v>
      </c>
      <c r="C6" s="6" t="s">
        <v>119</v>
      </c>
      <c r="D6" s="37">
        <v>59</v>
      </c>
      <c r="E6" s="3"/>
      <c r="F6" s="34"/>
    </row>
    <row r="7" spans="1:6" ht="21.75" x14ac:dyDescent="0.5">
      <c r="A7" s="3"/>
      <c r="B7" s="4"/>
      <c r="C7" s="5" t="s">
        <v>80</v>
      </c>
      <c r="D7" s="10"/>
      <c r="E7" s="3"/>
      <c r="F7" s="3"/>
    </row>
    <row r="8" spans="1:6" ht="21.75" x14ac:dyDescent="0.5">
      <c r="A8" s="3"/>
      <c r="B8" s="4"/>
      <c r="C8" s="56" t="s">
        <v>81</v>
      </c>
      <c r="D8" s="10"/>
      <c r="E8" s="3"/>
      <c r="F8" s="3"/>
    </row>
    <row r="9" spans="1:6" ht="21.75" x14ac:dyDescent="0.5">
      <c r="A9" s="3">
        <v>3</v>
      </c>
      <c r="B9" s="24">
        <v>9786165762533</v>
      </c>
      <c r="C9" s="45" t="s">
        <v>120</v>
      </c>
      <c r="D9" s="10">
        <v>62</v>
      </c>
      <c r="E9" s="3"/>
      <c r="F9" s="34"/>
    </row>
    <row r="10" spans="1:6" ht="21.75" x14ac:dyDescent="0.5">
      <c r="A10" s="3"/>
      <c r="B10" s="4"/>
      <c r="C10" s="57" t="s">
        <v>83</v>
      </c>
      <c r="D10" s="10"/>
      <c r="E10" s="3"/>
      <c r="F10" s="34"/>
    </row>
    <row r="11" spans="1:6" ht="21.75" x14ac:dyDescent="0.25">
      <c r="A11" s="3">
        <v>4</v>
      </c>
      <c r="B11" s="24">
        <v>9786165762540</v>
      </c>
      <c r="C11" s="45" t="s">
        <v>121</v>
      </c>
      <c r="D11" s="58">
        <v>101</v>
      </c>
      <c r="E11" s="3"/>
      <c r="F11" s="34"/>
    </row>
    <row r="12" spans="1:6" ht="21.75" x14ac:dyDescent="0.25">
      <c r="A12" s="3">
        <v>5</v>
      </c>
      <c r="B12" s="24">
        <v>9786165762557</v>
      </c>
      <c r="C12" s="45" t="s">
        <v>122</v>
      </c>
      <c r="D12" s="58">
        <v>66</v>
      </c>
      <c r="E12" s="3"/>
      <c r="F12" s="34"/>
    </row>
    <row r="13" spans="1:6" ht="21.75" x14ac:dyDescent="0.5">
      <c r="A13" s="3"/>
      <c r="B13" s="4"/>
      <c r="C13" s="59" t="s">
        <v>59</v>
      </c>
      <c r="D13" s="10"/>
      <c r="E13" s="3"/>
      <c r="F13" s="3"/>
    </row>
    <row r="14" spans="1:6" ht="21.75" x14ac:dyDescent="0.5">
      <c r="A14" s="3"/>
      <c r="B14" s="4"/>
      <c r="C14" s="5" t="s">
        <v>12</v>
      </c>
      <c r="D14" s="10"/>
      <c r="E14" s="3"/>
      <c r="F14" s="3"/>
    </row>
    <row r="15" spans="1:6" ht="21.75" x14ac:dyDescent="0.5">
      <c r="A15" s="3"/>
      <c r="B15" s="4"/>
      <c r="C15" s="57" t="s">
        <v>81</v>
      </c>
      <c r="D15" s="10"/>
      <c r="E15" s="3"/>
      <c r="F15" s="3"/>
    </row>
    <row r="16" spans="1:6" ht="21.75" x14ac:dyDescent="0.5">
      <c r="A16" s="60">
        <v>6</v>
      </c>
      <c r="B16" s="24">
        <v>9786165762861</v>
      </c>
      <c r="C16" s="45" t="s">
        <v>123</v>
      </c>
      <c r="D16" s="46">
        <v>49</v>
      </c>
      <c r="E16" s="11"/>
      <c r="F16" s="34"/>
    </row>
    <row r="17" spans="1:6" ht="21.75" x14ac:dyDescent="0.5">
      <c r="A17" s="60">
        <v>7</v>
      </c>
      <c r="B17" s="24">
        <v>9786165762878</v>
      </c>
      <c r="C17" s="45" t="s">
        <v>124</v>
      </c>
      <c r="D17" s="46">
        <v>82</v>
      </c>
      <c r="E17" s="11"/>
      <c r="F17" s="34"/>
    </row>
    <row r="18" spans="1:6" ht="21.75" x14ac:dyDescent="0.5">
      <c r="A18" s="60"/>
      <c r="B18" s="24"/>
      <c r="C18" s="57" t="s">
        <v>87</v>
      </c>
      <c r="D18" s="46"/>
      <c r="E18" s="11"/>
      <c r="F18" s="34"/>
    </row>
    <row r="19" spans="1:6" ht="21.75" x14ac:dyDescent="0.5">
      <c r="A19" s="60">
        <v>8</v>
      </c>
      <c r="B19" s="24">
        <v>9786165762939</v>
      </c>
      <c r="C19" s="45" t="s">
        <v>125</v>
      </c>
      <c r="D19" s="46">
        <v>84</v>
      </c>
      <c r="E19" s="11"/>
      <c r="F19" s="34"/>
    </row>
    <row r="20" spans="1:6" ht="21.75" x14ac:dyDescent="0.5">
      <c r="A20" s="60">
        <v>9</v>
      </c>
      <c r="B20" s="24">
        <v>9786165762946</v>
      </c>
      <c r="C20" s="45" t="s">
        <v>126</v>
      </c>
      <c r="D20" s="46">
        <v>73</v>
      </c>
      <c r="E20" s="11"/>
      <c r="F20" s="34"/>
    </row>
    <row r="21" spans="1:6" ht="21.75" x14ac:dyDescent="0.5">
      <c r="A21" s="60">
        <v>10</v>
      </c>
      <c r="B21" s="24">
        <v>9786165762991</v>
      </c>
      <c r="C21" s="45" t="s">
        <v>127</v>
      </c>
      <c r="D21" s="46">
        <v>57</v>
      </c>
      <c r="E21" s="11"/>
      <c r="F21" s="34"/>
    </row>
    <row r="22" spans="1:6" ht="21.75" x14ac:dyDescent="0.5">
      <c r="A22" s="60">
        <v>11</v>
      </c>
      <c r="B22" s="24">
        <v>9786165763004</v>
      </c>
      <c r="C22" s="45" t="s">
        <v>128</v>
      </c>
      <c r="D22" s="46">
        <v>57</v>
      </c>
      <c r="E22" s="11"/>
      <c r="F22" s="34"/>
    </row>
    <row r="23" spans="1:6" ht="21.75" x14ac:dyDescent="0.5">
      <c r="A23" s="60">
        <v>12</v>
      </c>
      <c r="B23" s="24">
        <v>9786165763080</v>
      </c>
      <c r="C23" s="45" t="s">
        <v>129</v>
      </c>
      <c r="D23" s="46">
        <v>98</v>
      </c>
      <c r="E23" s="11"/>
      <c r="F23" s="34"/>
    </row>
    <row r="24" spans="1:6" ht="21.75" x14ac:dyDescent="0.5">
      <c r="A24" s="60">
        <v>13</v>
      </c>
      <c r="B24" s="24">
        <v>9786165763097</v>
      </c>
      <c r="C24" s="45" t="s">
        <v>130</v>
      </c>
      <c r="D24" s="46">
        <v>100</v>
      </c>
      <c r="E24" s="11"/>
      <c r="F24" s="34"/>
    </row>
    <row r="25" spans="1:6" ht="21.75" x14ac:dyDescent="0.5">
      <c r="A25" s="60">
        <v>14</v>
      </c>
      <c r="B25" s="24">
        <v>9786165763172</v>
      </c>
      <c r="C25" s="45" t="s">
        <v>131</v>
      </c>
      <c r="D25" s="46">
        <v>41</v>
      </c>
      <c r="E25" s="11"/>
      <c r="F25" s="34"/>
    </row>
    <row r="26" spans="1:6" ht="21.75" x14ac:dyDescent="0.5">
      <c r="A26" s="60">
        <v>15</v>
      </c>
      <c r="B26" s="24">
        <v>9786165763189</v>
      </c>
      <c r="C26" s="45" t="s">
        <v>132</v>
      </c>
      <c r="D26" s="46">
        <v>44</v>
      </c>
      <c r="E26" s="11"/>
      <c r="F26" s="34"/>
    </row>
    <row r="27" spans="1:6" ht="21.75" x14ac:dyDescent="0.5">
      <c r="A27" s="74"/>
      <c r="B27" s="75"/>
      <c r="C27" s="9" t="s">
        <v>15</v>
      </c>
      <c r="D27" s="54"/>
      <c r="E27" s="76"/>
      <c r="F27" s="34"/>
    </row>
    <row r="28" spans="1:6" ht="21.75" x14ac:dyDescent="0.5">
      <c r="A28" s="60">
        <v>16</v>
      </c>
      <c r="B28" s="24">
        <v>9786165762922</v>
      </c>
      <c r="C28" s="104" t="s">
        <v>133</v>
      </c>
      <c r="D28" s="46">
        <v>53</v>
      </c>
      <c r="E28" s="62"/>
      <c r="F28" s="34"/>
    </row>
    <row r="29" spans="1:6" ht="21.75" x14ac:dyDescent="0.5">
      <c r="A29" s="60">
        <v>17</v>
      </c>
      <c r="B29" s="24">
        <v>9786165763158</v>
      </c>
      <c r="C29" s="104" t="s">
        <v>134</v>
      </c>
      <c r="D29" s="46">
        <v>38</v>
      </c>
      <c r="E29" s="62"/>
      <c r="F29" s="34"/>
    </row>
    <row r="30" spans="1:6" ht="21.75" x14ac:dyDescent="0.5">
      <c r="A30" s="3"/>
      <c r="B30" s="4"/>
      <c r="C30" s="5" t="s">
        <v>18</v>
      </c>
      <c r="D30" s="12"/>
      <c r="E30" s="3"/>
      <c r="F30" s="3"/>
    </row>
    <row r="31" spans="1:6" ht="21.75" x14ac:dyDescent="0.5">
      <c r="A31" s="3"/>
      <c r="B31" s="61"/>
      <c r="C31" s="5" t="s">
        <v>19</v>
      </c>
      <c r="D31" s="12"/>
      <c r="E31" s="3"/>
      <c r="F31" s="3"/>
    </row>
    <row r="32" spans="1:6" ht="21.75" x14ac:dyDescent="0.5">
      <c r="A32" s="3">
        <v>18</v>
      </c>
      <c r="B32" s="61">
        <v>9786164612242</v>
      </c>
      <c r="C32" s="11" t="s">
        <v>135</v>
      </c>
      <c r="D32" s="12">
        <v>217</v>
      </c>
      <c r="E32" s="3"/>
      <c r="F32" s="34"/>
    </row>
    <row r="33" spans="1:6" ht="21.75" x14ac:dyDescent="0.5">
      <c r="A33" s="3"/>
      <c r="B33" s="65"/>
      <c r="C33" s="66" t="s">
        <v>44</v>
      </c>
      <c r="D33" s="67"/>
      <c r="E33" s="3"/>
      <c r="F33" s="34"/>
    </row>
    <row r="34" spans="1:6" ht="21.75" x14ac:dyDescent="0.5">
      <c r="A34" s="3">
        <v>19</v>
      </c>
      <c r="B34" s="61">
        <v>9786164610941</v>
      </c>
      <c r="C34" s="16" t="s">
        <v>136</v>
      </c>
      <c r="D34" s="38">
        <v>295</v>
      </c>
      <c r="E34" s="3"/>
      <c r="F34" s="34"/>
    </row>
    <row r="35" spans="1:6" ht="21.75" x14ac:dyDescent="0.5">
      <c r="A35" s="3">
        <v>20</v>
      </c>
      <c r="B35" s="61">
        <v>9786164612525</v>
      </c>
      <c r="C35" s="16" t="s">
        <v>137</v>
      </c>
      <c r="D35" s="38">
        <v>295</v>
      </c>
      <c r="E35" s="3"/>
      <c r="F35" s="34"/>
    </row>
    <row r="36" spans="1:6" ht="21.75" x14ac:dyDescent="0.5">
      <c r="A36" s="3">
        <v>21</v>
      </c>
      <c r="B36" s="4">
        <v>8850526031864</v>
      </c>
      <c r="C36" s="16" t="s">
        <v>138</v>
      </c>
      <c r="D36" s="38">
        <v>125</v>
      </c>
      <c r="E36" s="3"/>
      <c r="F36" s="34"/>
    </row>
    <row r="37" spans="1:6" ht="21.75" x14ac:dyDescent="0.5">
      <c r="A37" s="3">
        <v>22</v>
      </c>
      <c r="B37" s="4">
        <v>8850526031871</v>
      </c>
      <c r="C37" s="16" t="s">
        <v>139</v>
      </c>
      <c r="D37" s="38">
        <v>120</v>
      </c>
      <c r="E37" s="3"/>
      <c r="F37" s="34"/>
    </row>
    <row r="38" spans="1:6" ht="21.75" x14ac:dyDescent="0.25">
      <c r="A38" s="20"/>
      <c r="B38" s="17"/>
      <c r="C38" s="9" t="s">
        <v>28</v>
      </c>
      <c r="D38" s="21"/>
      <c r="E38" s="20"/>
      <c r="F38" s="20"/>
    </row>
    <row r="39" spans="1:6" ht="21.75" x14ac:dyDescent="0.5">
      <c r="A39" s="3">
        <v>23</v>
      </c>
      <c r="B39" s="4">
        <v>9786163175779</v>
      </c>
      <c r="C39" s="11" t="s">
        <v>140</v>
      </c>
      <c r="D39" s="22">
        <v>79</v>
      </c>
      <c r="E39" s="3"/>
      <c r="F39" s="34"/>
    </row>
    <row r="40" spans="1:6" ht="21.75" x14ac:dyDescent="0.25">
      <c r="A40" s="3"/>
      <c r="B40" s="4"/>
      <c r="C40" s="5" t="s">
        <v>211</v>
      </c>
      <c r="D40" s="15"/>
      <c r="E40" s="3"/>
      <c r="F40" s="3"/>
    </row>
    <row r="41" spans="1:6" ht="21.75" x14ac:dyDescent="0.5">
      <c r="A41" s="3">
        <v>24</v>
      </c>
      <c r="B41" s="25">
        <v>9789740195924</v>
      </c>
      <c r="C41" s="26" t="s">
        <v>212</v>
      </c>
      <c r="D41" s="53">
        <v>136</v>
      </c>
      <c r="E41" s="3"/>
      <c r="F41" s="3"/>
    </row>
    <row r="42" spans="1:6" ht="21.75" x14ac:dyDescent="0.25">
      <c r="A42" s="3"/>
      <c r="B42" s="4"/>
      <c r="C42" s="5" t="s">
        <v>23</v>
      </c>
      <c r="D42" s="15"/>
      <c r="E42" s="3"/>
      <c r="F42" s="3"/>
    </row>
    <row r="43" spans="1:6" ht="21.75" x14ac:dyDescent="0.5">
      <c r="A43" s="3">
        <v>25</v>
      </c>
      <c r="B43" s="4">
        <v>9786163175397</v>
      </c>
      <c r="C43" s="16" t="s">
        <v>142</v>
      </c>
      <c r="D43" s="22">
        <v>83</v>
      </c>
      <c r="E43" s="3"/>
      <c r="F43" s="3"/>
    </row>
    <row r="44" spans="1:6" ht="21.75" x14ac:dyDescent="0.5">
      <c r="A44" s="3">
        <v>26</v>
      </c>
      <c r="B44" s="4">
        <v>9786163175380</v>
      </c>
      <c r="C44" s="11" t="s">
        <v>143</v>
      </c>
      <c r="D44" s="22">
        <v>103</v>
      </c>
      <c r="E44" s="3"/>
      <c r="F44" s="3"/>
    </row>
    <row r="45" spans="1:6" ht="21.75" x14ac:dyDescent="0.5">
      <c r="A45" s="3">
        <v>27</v>
      </c>
      <c r="B45" s="4">
        <v>9786163175595</v>
      </c>
      <c r="C45" s="16" t="s">
        <v>141</v>
      </c>
      <c r="D45" s="22">
        <v>182</v>
      </c>
      <c r="E45" s="3"/>
      <c r="F45" s="3"/>
    </row>
    <row r="46" spans="1:6" ht="21.75" customHeight="1" x14ac:dyDescent="0.25">
      <c r="A46" s="3">
        <v>28</v>
      </c>
      <c r="B46" s="4">
        <v>9786163175304</v>
      </c>
      <c r="C46" s="71" t="s">
        <v>144</v>
      </c>
      <c r="D46" s="7">
        <v>51</v>
      </c>
      <c r="E46" s="3"/>
      <c r="F46" s="3"/>
    </row>
    <row r="47" spans="1:6" ht="21.75" x14ac:dyDescent="0.5">
      <c r="A47" s="3">
        <v>29</v>
      </c>
      <c r="B47" s="4">
        <v>9786163175311</v>
      </c>
      <c r="C47" s="16" t="s">
        <v>145</v>
      </c>
      <c r="D47" s="22">
        <v>52</v>
      </c>
      <c r="E47" s="3"/>
      <c r="F47" s="3"/>
    </row>
    <row r="48" spans="1:6" ht="21.75" x14ac:dyDescent="0.5">
      <c r="A48" s="3">
        <v>30</v>
      </c>
      <c r="B48" s="4">
        <v>9786163176431</v>
      </c>
      <c r="C48" s="16" t="s">
        <v>108</v>
      </c>
      <c r="D48" s="22">
        <v>64</v>
      </c>
      <c r="E48" s="3"/>
      <c r="F48" s="3"/>
    </row>
    <row r="49" spans="1:6" ht="21.75" x14ac:dyDescent="0.5">
      <c r="A49" s="3">
        <v>31</v>
      </c>
      <c r="B49" s="4">
        <v>9786163174628</v>
      </c>
      <c r="C49" s="16" t="s">
        <v>109</v>
      </c>
      <c r="D49" s="22">
        <v>58</v>
      </c>
      <c r="E49" s="3"/>
      <c r="F49" s="3"/>
    </row>
    <row r="50" spans="1:6" ht="21.75" x14ac:dyDescent="0.5">
      <c r="A50" s="3">
        <v>32</v>
      </c>
      <c r="B50" s="4">
        <v>9789740195979</v>
      </c>
      <c r="C50" s="16" t="s">
        <v>110</v>
      </c>
      <c r="D50" s="22">
        <v>75</v>
      </c>
      <c r="E50" s="3"/>
      <c r="F50" s="3"/>
    </row>
    <row r="51" spans="1:6" s="31" customFormat="1" ht="22.5" customHeight="1" x14ac:dyDescent="0.5">
      <c r="A51" s="3">
        <v>33</v>
      </c>
      <c r="B51" s="4">
        <v>9789740196136</v>
      </c>
      <c r="C51" s="16" t="s">
        <v>111</v>
      </c>
      <c r="D51" s="22">
        <v>37</v>
      </c>
      <c r="E51" s="3"/>
      <c r="F51" s="3"/>
    </row>
    <row r="52" spans="1:6" ht="21.75" x14ac:dyDescent="0.5">
      <c r="A52" s="3">
        <v>34</v>
      </c>
      <c r="B52" s="4">
        <v>9789740164104</v>
      </c>
      <c r="C52" s="16" t="s">
        <v>187</v>
      </c>
      <c r="D52" s="22">
        <v>63</v>
      </c>
      <c r="E52" s="3"/>
      <c r="F52" s="3"/>
    </row>
    <row r="53" spans="1:6" ht="21.75" x14ac:dyDescent="0.5">
      <c r="A53" s="3">
        <v>35</v>
      </c>
      <c r="B53" s="24">
        <v>9786163179524</v>
      </c>
      <c r="C53" s="16" t="s">
        <v>112</v>
      </c>
      <c r="D53" s="22">
        <v>45</v>
      </c>
      <c r="E53" s="3"/>
      <c r="F53" s="3"/>
    </row>
    <row r="54" spans="1:6" ht="21.75" x14ac:dyDescent="0.25">
      <c r="A54" s="3"/>
      <c r="B54" s="4"/>
      <c r="C54" s="59" t="s">
        <v>113</v>
      </c>
      <c r="D54" s="15"/>
      <c r="E54" s="3"/>
      <c r="F54" s="3"/>
    </row>
    <row r="55" spans="1:6" ht="21.75" x14ac:dyDescent="0.5">
      <c r="A55" s="3">
        <v>36</v>
      </c>
      <c r="B55" s="4">
        <v>9786164610521</v>
      </c>
      <c r="C55" s="16" t="s">
        <v>146</v>
      </c>
      <c r="D55" s="15">
        <v>127</v>
      </c>
      <c r="E55" s="3"/>
      <c r="F55" s="3"/>
    </row>
    <row r="56" spans="1:6" ht="21.75" x14ac:dyDescent="0.25">
      <c r="A56" s="3"/>
      <c r="B56" s="4"/>
      <c r="C56" s="5" t="s">
        <v>32</v>
      </c>
      <c r="D56" s="15"/>
      <c r="E56" s="3"/>
      <c r="F56" s="3"/>
    </row>
    <row r="57" spans="1:6" ht="21.75" x14ac:dyDescent="0.5">
      <c r="A57" s="20">
        <v>37</v>
      </c>
      <c r="B57" s="28">
        <v>9789740195795</v>
      </c>
      <c r="C57" s="11" t="s">
        <v>147</v>
      </c>
      <c r="D57" s="22">
        <v>35</v>
      </c>
      <c r="E57" s="20"/>
      <c r="F57" s="20"/>
    </row>
    <row r="58" spans="1:6" ht="21.75" x14ac:dyDescent="0.5">
      <c r="A58" s="20">
        <v>38</v>
      </c>
      <c r="B58" s="4">
        <v>9789740012801</v>
      </c>
      <c r="C58" s="11" t="s">
        <v>148</v>
      </c>
      <c r="D58" s="22">
        <v>185</v>
      </c>
      <c r="E58" s="20"/>
      <c r="F58" s="20"/>
    </row>
    <row r="59" spans="1:6" ht="21.75" x14ac:dyDescent="0.25">
      <c r="A59" s="111" t="s">
        <v>35</v>
      </c>
      <c r="B59" s="112"/>
      <c r="C59" s="112"/>
      <c r="D59" s="113"/>
      <c r="E59" s="8">
        <f>SUM(E39:E58)</f>
        <v>0</v>
      </c>
      <c r="F59" s="35">
        <f>SUM(F39:F58)</f>
        <v>0</v>
      </c>
    </row>
    <row r="60" spans="1:6" ht="21" x14ac:dyDescent="0.35">
      <c r="D60" s="33"/>
      <c r="E60" s="127" t="s">
        <v>189</v>
      </c>
      <c r="F60" s="128"/>
    </row>
    <row r="61" spans="1:6" ht="21" x14ac:dyDescent="0.35">
      <c r="D61" s="33"/>
      <c r="E61" s="129"/>
      <c r="F61" s="130"/>
    </row>
    <row r="62" spans="1:6" ht="21" x14ac:dyDescent="0.35">
      <c r="D62" s="33"/>
      <c r="E62" s="127">
        <f>-G63</f>
        <v>0</v>
      </c>
      <c r="F62" s="128"/>
    </row>
  </sheetData>
  <mergeCells count="10">
    <mergeCell ref="E60:F60"/>
    <mergeCell ref="E61:F61"/>
    <mergeCell ref="E62:F62"/>
    <mergeCell ref="A59:D59"/>
    <mergeCell ref="A3:F3"/>
    <mergeCell ref="A1:A2"/>
    <mergeCell ref="B1:B2"/>
    <mergeCell ref="C1:C2"/>
    <mergeCell ref="E1:E2"/>
    <mergeCell ref="F1:F2"/>
  </mergeCells>
  <printOptions horizontalCentered="1"/>
  <pageMargins left="0.25" right="0.25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617A-F98E-4AC4-9C71-956B826B8D67}">
  <dimension ref="A1:F78"/>
  <sheetViews>
    <sheetView topLeftCell="A67" zoomScale="184" zoomScaleNormal="184" workbookViewId="0">
      <selection activeCell="B68" sqref="B68"/>
    </sheetView>
  </sheetViews>
  <sheetFormatPr defaultRowHeight="15" x14ac:dyDescent="0.25"/>
  <cols>
    <col min="1" max="1" width="3.7109375" customWidth="1"/>
    <col min="2" max="2" width="15.7109375" customWidth="1"/>
    <col min="3" max="3" width="59.5703125" customWidth="1"/>
  </cols>
  <sheetData>
    <row r="1" spans="1:6" ht="21.75" x14ac:dyDescent="0.25">
      <c r="A1" s="116" t="s">
        <v>0</v>
      </c>
      <c r="B1" s="117" t="s">
        <v>1</v>
      </c>
      <c r="C1" s="118" t="s">
        <v>2</v>
      </c>
      <c r="D1" s="1" t="s">
        <v>3</v>
      </c>
      <c r="E1" s="114" t="s">
        <v>4</v>
      </c>
      <c r="F1" s="119" t="s">
        <v>5</v>
      </c>
    </row>
    <row r="2" spans="1:6" ht="21.75" x14ac:dyDescent="0.25">
      <c r="A2" s="116"/>
      <c r="B2" s="117"/>
      <c r="C2" s="118"/>
      <c r="D2" s="2" t="s">
        <v>6</v>
      </c>
      <c r="E2" s="115"/>
      <c r="F2" s="120"/>
    </row>
    <row r="3" spans="1:6" ht="24" x14ac:dyDescent="0.25">
      <c r="A3" s="123" t="s">
        <v>149</v>
      </c>
      <c r="B3" s="124"/>
      <c r="C3" s="124"/>
      <c r="D3" s="124"/>
      <c r="E3" s="124"/>
      <c r="F3" s="125"/>
    </row>
    <row r="4" spans="1:6" ht="21.75" x14ac:dyDescent="0.5">
      <c r="A4" s="78"/>
      <c r="B4" s="79"/>
      <c r="C4" s="5" t="s">
        <v>7</v>
      </c>
      <c r="D4" s="80"/>
      <c r="E4" s="8"/>
      <c r="F4" s="63"/>
    </row>
    <row r="5" spans="1:6" s="31" customFormat="1" ht="23.25" customHeight="1" x14ac:dyDescent="0.25">
      <c r="A5" s="94">
        <v>1</v>
      </c>
      <c r="B5" s="4">
        <v>9786164614031</v>
      </c>
      <c r="C5" s="77" t="s">
        <v>150</v>
      </c>
      <c r="D5" s="15">
        <v>105</v>
      </c>
      <c r="E5" s="8"/>
      <c r="F5" s="95"/>
    </row>
    <row r="6" spans="1:6" ht="21.75" x14ac:dyDescent="0.25">
      <c r="A6" s="3">
        <v>2</v>
      </c>
      <c r="B6" s="4">
        <v>9786164613973</v>
      </c>
      <c r="C6" s="6" t="s">
        <v>151</v>
      </c>
      <c r="D6" s="15">
        <v>76</v>
      </c>
      <c r="E6" s="3"/>
      <c r="F6" s="95"/>
    </row>
    <row r="7" spans="1:6" ht="21.75" x14ac:dyDescent="0.5">
      <c r="A7" s="3"/>
      <c r="B7" s="4"/>
      <c r="C7" s="5" t="s">
        <v>80</v>
      </c>
      <c r="D7" s="10"/>
      <c r="E7" s="3"/>
      <c r="F7" s="3"/>
    </row>
    <row r="8" spans="1:6" ht="21.75" x14ac:dyDescent="0.5">
      <c r="A8" s="3"/>
      <c r="B8" s="4"/>
      <c r="C8" s="56" t="s">
        <v>81</v>
      </c>
      <c r="D8" s="10"/>
      <c r="E8" s="3"/>
      <c r="F8" s="3"/>
    </row>
    <row r="9" spans="1:6" ht="21.75" x14ac:dyDescent="0.5">
      <c r="A9" s="3">
        <v>3</v>
      </c>
      <c r="B9" s="24">
        <v>9786165762564</v>
      </c>
      <c r="C9" s="45" t="s">
        <v>152</v>
      </c>
      <c r="D9" s="10">
        <v>70</v>
      </c>
      <c r="E9" s="3"/>
      <c r="F9" s="34"/>
    </row>
    <row r="10" spans="1:6" ht="21.75" x14ac:dyDescent="0.5">
      <c r="A10" s="3"/>
      <c r="B10" s="4"/>
      <c r="C10" s="57" t="s">
        <v>83</v>
      </c>
      <c r="D10" s="10"/>
      <c r="E10" s="3"/>
      <c r="F10" s="34"/>
    </row>
    <row r="11" spans="1:6" ht="21.75" x14ac:dyDescent="0.25">
      <c r="A11" s="3">
        <v>4</v>
      </c>
      <c r="B11" s="24">
        <v>9786165762588</v>
      </c>
      <c r="C11" s="45" t="s">
        <v>153</v>
      </c>
      <c r="D11" s="58">
        <v>94</v>
      </c>
      <c r="E11" s="3"/>
      <c r="F11" s="34"/>
    </row>
    <row r="12" spans="1:6" ht="21.75" x14ac:dyDescent="0.25">
      <c r="A12" s="3">
        <v>5</v>
      </c>
      <c r="B12" s="24">
        <v>9786165762595</v>
      </c>
      <c r="C12" s="45" t="s">
        <v>154</v>
      </c>
      <c r="D12" s="58">
        <v>92</v>
      </c>
      <c r="E12" s="3"/>
      <c r="F12" s="34"/>
    </row>
    <row r="13" spans="1:6" ht="21.75" x14ac:dyDescent="0.5">
      <c r="A13" s="3"/>
      <c r="B13" s="4"/>
      <c r="C13" s="59" t="s">
        <v>59</v>
      </c>
      <c r="D13" s="10"/>
      <c r="E13" s="3"/>
      <c r="F13" s="3"/>
    </row>
    <row r="14" spans="1:6" ht="21.75" x14ac:dyDescent="0.5">
      <c r="A14" s="3"/>
      <c r="B14" s="4"/>
      <c r="C14" s="5" t="s">
        <v>12</v>
      </c>
      <c r="D14" s="10"/>
      <c r="E14" s="3"/>
      <c r="F14" s="3"/>
    </row>
    <row r="15" spans="1:6" ht="21.75" x14ac:dyDescent="0.5">
      <c r="A15" s="3"/>
      <c r="B15" s="4"/>
      <c r="C15" s="57" t="s">
        <v>81</v>
      </c>
      <c r="D15" s="10"/>
      <c r="E15" s="3"/>
      <c r="F15" s="3"/>
    </row>
    <row r="16" spans="1:6" ht="21.75" x14ac:dyDescent="0.25">
      <c r="A16" s="3">
        <v>6</v>
      </c>
      <c r="B16" s="24">
        <v>9786165762885</v>
      </c>
      <c r="C16" s="45" t="s">
        <v>155</v>
      </c>
      <c r="D16" s="58">
        <v>99</v>
      </c>
      <c r="E16" s="3"/>
      <c r="F16" s="34"/>
    </row>
    <row r="17" spans="1:6" ht="21.75" x14ac:dyDescent="0.25">
      <c r="A17" s="3"/>
      <c r="B17" s="24"/>
      <c r="C17" s="57" t="s">
        <v>87</v>
      </c>
      <c r="D17" s="58"/>
      <c r="E17" s="3"/>
      <c r="F17" s="34"/>
    </row>
    <row r="18" spans="1:6" ht="21.75" x14ac:dyDescent="0.5">
      <c r="A18" s="60">
        <v>7</v>
      </c>
      <c r="B18" s="44" t="s">
        <v>213</v>
      </c>
      <c r="C18" s="45" t="s">
        <v>156</v>
      </c>
      <c r="D18" s="46">
        <v>87</v>
      </c>
      <c r="E18" s="3"/>
      <c r="F18" s="34"/>
    </row>
    <row r="19" spans="1:6" ht="21.75" x14ac:dyDescent="0.5">
      <c r="A19" s="60">
        <v>8</v>
      </c>
      <c r="B19" s="44" t="s">
        <v>214</v>
      </c>
      <c r="C19" s="45" t="s">
        <v>157</v>
      </c>
      <c r="D19" s="46">
        <v>89</v>
      </c>
      <c r="E19" s="3"/>
      <c r="F19" s="34"/>
    </row>
    <row r="20" spans="1:6" ht="21.75" x14ac:dyDescent="0.5">
      <c r="A20" s="60">
        <v>9</v>
      </c>
      <c r="B20" s="44" t="s">
        <v>215</v>
      </c>
      <c r="C20" s="45" t="s">
        <v>158</v>
      </c>
      <c r="D20" s="46">
        <v>52</v>
      </c>
      <c r="E20" s="3"/>
      <c r="F20" s="34"/>
    </row>
    <row r="21" spans="1:6" ht="21.75" x14ac:dyDescent="0.5">
      <c r="A21" s="60">
        <v>10</v>
      </c>
      <c r="B21" s="44" t="s">
        <v>216</v>
      </c>
      <c r="C21" s="45" t="s">
        <v>159</v>
      </c>
      <c r="D21" s="46">
        <v>29</v>
      </c>
      <c r="E21" s="3"/>
      <c r="F21" s="34"/>
    </row>
    <row r="22" spans="1:6" ht="21.75" x14ac:dyDescent="0.5">
      <c r="A22" s="60">
        <v>11</v>
      </c>
      <c r="B22" s="44" t="s">
        <v>217</v>
      </c>
      <c r="C22" s="45" t="s">
        <v>160</v>
      </c>
      <c r="D22" s="46">
        <v>98</v>
      </c>
      <c r="E22" s="3"/>
      <c r="F22" s="34"/>
    </row>
    <row r="23" spans="1:6" ht="21.75" x14ac:dyDescent="0.5">
      <c r="A23" s="60">
        <v>12</v>
      </c>
      <c r="B23" s="44" t="s">
        <v>218</v>
      </c>
      <c r="C23" s="45" t="s">
        <v>161</v>
      </c>
      <c r="D23" s="46">
        <v>89</v>
      </c>
      <c r="E23" s="3"/>
      <c r="F23" s="34"/>
    </row>
    <row r="24" spans="1:6" ht="21.75" x14ac:dyDescent="0.5">
      <c r="A24" s="60">
        <v>13</v>
      </c>
      <c r="B24" s="44" t="s">
        <v>219</v>
      </c>
      <c r="C24" s="45" t="s">
        <v>162</v>
      </c>
      <c r="D24" s="46">
        <v>49</v>
      </c>
      <c r="E24" s="3"/>
      <c r="F24" s="34"/>
    </row>
    <row r="25" spans="1:6" ht="21.75" x14ac:dyDescent="0.5">
      <c r="A25" s="60">
        <v>14</v>
      </c>
      <c r="B25" s="44" t="s">
        <v>220</v>
      </c>
      <c r="C25" s="45" t="s">
        <v>163</v>
      </c>
      <c r="D25" s="46">
        <v>40</v>
      </c>
      <c r="E25" s="3"/>
      <c r="F25" s="34"/>
    </row>
    <row r="26" spans="1:6" ht="21.75" x14ac:dyDescent="0.5">
      <c r="A26" s="11"/>
      <c r="B26" s="81"/>
      <c r="C26" s="82" t="s">
        <v>15</v>
      </c>
      <c r="D26" s="83"/>
      <c r="E26" s="11"/>
      <c r="F26" s="34"/>
    </row>
    <row r="27" spans="1:6" ht="21.75" x14ac:dyDescent="0.5">
      <c r="A27" s="60">
        <v>15</v>
      </c>
      <c r="B27" s="44" t="s">
        <v>221</v>
      </c>
      <c r="C27" s="45" t="s">
        <v>164</v>
      </c>
      <c r="D27" s="46">
        <v>41</v>
      </c>
      <c r="E27" s="3"/>
      <c r="F27" s="34"/>
    </row>
    <row r="28" spans="1:6" ht="21.75" x14ac:dyDescent="0.5">
      <c r="A28" s="3"/>
      <c r="B28" s="4"/>
      <c r="C28" s="5" t="s">
        <v>18</v>
      </c>
      <c r="D28" s="12"/>
      <c r="E28" s="3"/>
      <c r="F28" s="3"/>
    </row>
    <row r="29" spans="1:6" ht="21.75" x14ac:dyDescent="0.5">
      <c r="A29" s="3"/>
      <c r="B29" s="4"/>
      <c r="C29" s="5" t="s">
        <v>19</v>
      </c>
      <c r="D29" s="12"/>
      <c r="E29" s="3"/>
      <c r="F29" s="3"/>
    </row>
    <row r="30" spans="1:6" ht="21.75" x14ac:dyDescent="0.5">
      <c r="A30" s="3">
        <v>16</v>
      </c>
      <c r="B30" s="4">
        <v>9786164612259</v>
      </c>
      <c r="C30" s="11" t="s">
        <v>222</v>
      </c>
      <c r="D30" s="12">
        <v>217</v>
      </c>
      <c r="E30" s="3"/>
      <c r="F30" s="34"/>
    </row>
    <row r="31" spans="1:6" ht="21.75" x14ac:dyDescent="0.5">
      <c r="A31" s="78"/>
      <c r="B31" s="79"/>
      <c r="C31" s="66" t="s">
        <v>44</v>
      </c>
      <c r="D31" s="80"/>
      <c r="E31" s="8"/>
      <c r="F31" s="34"/>
    </row>
    <row r="32" spans="1:6" ht="21.75" x14ac:dyDescent="0.5">
      <c r="A32" s="3">
        <v>17</v>
      </c>
      <c r="B32" s="4">
        <v>9786164612495</v>
      </c>
      <c r="C32" s="16" t="s">
        <v>165</v>
      </c>
      <c r="D32" s="38">
        <v>209</v>
      </c>
      <c r="E32" s="3"/>
      <c r="F32" s="34"/>
    </row>
    <row r="33" spans="1:6" ht="21.75" x14ac:dyDescent="0.5">
      <c r="A33" s="3">
        <v>18</v>
      </c>
      <c r="B33" s="4">
        <v>9786164612532</v>
      </c>
      <c r="C33" s="16" t="s">
        <v>166</v>
      </c>
      <c r="D33" s="38">
        <v>315</v>
      </c>
      <c r="E33" s="3"/>
      <c r="F33" s="34"/>
    </row>
    <row r="34" spans="1:6" ht="21.75" x14ac:dyDescent="0.5">
      <c r="A34" s="8">
        <v>19</v>
      </c>
      <c r="B34" s="84">
        <v>8850526030850</v>
      </c>
      <c r="C34" s="85" t="s">
        <v>167</v>
      </c>
      <c r="D34" s="86">
        <v>105</v>
      </c>
      <c r="E34" s="8"/>
      <c r="F34" s="34"/>
    </row>
    <row r="35" spans="1:6" ht="21.75" x14ac:dyDescent="0.5">
      <c r="A35" s="3">
        <v>20</v>
      </c>
      <c r="B35" s="4">
        <v>8850526031888</v>
      </c>
      <c r="C35" s="16" t="s">
        <v>168</v>
      </c>
      <c r="D35" s="38">
        <v>135</v>
      </c>
      <c r="E35" s="3"/>
      <c r="F35" s="34"/>
    </row>
    <row r="36" spans="1:6" ht="21.75" x14ac:dyDescent="0.5">
      <c r="A36" s="20"/>
      <c r="B36" s="17"/>
      <c r="C36" s="9" t="s">
        <v>28</v>
      </c>
      <c r="D36" s="72"/>
      <c r="E36" s="20"/>
      <c r="F36" s="20"/>
    </row>
    <row r="37" spans="1:6" ht="21.75" x14ac:dyDescent="0.5">
      <c r="A37" s="3">
        <v>21</v>
      </c>
      <c r="B37" s="4">
        <v>9786163175854</v>
      </c>
      <c r="C37" s="11" t="s">
        <v>169</v>
      </c>
      <c r="D37" s="22">
        <v>60</v>
      </c>
      <c r="E37" s="3"/>
      <c r="F37" s="34"/>
    </row>
    <row r="38" spans="1:6" ht="21.75" x14ac:dyDescent="0.5">
      <c r="A38" s="20"/>
      <c r="B38" s="17"/>
      <c r="C38" s="5" t="s">
        <v>72</v>
      </c>
      <c r="D38" s="87"/>
      <c r="E38" s="20"/>
      <c r="F38" s="34"/>
    </row>
    <row r="39" spans="1:6" ht="21.75" x14ac:dyDescent="0.25">
      <c r="A39" s="3">
        <v>22</v>
      </c>
      <c r="B39" s="51" t="s">
        <v>170</v>
      </c>
      <c r="C39" s="52" t="s">
        <v>171</v>
      </c>
      <c r="D39" s="53">
        <v>165</v>
      </c>
      <c r="E39" s="3"/>
      <c r="F39" s="34"/>
    </row>
    <row r="40" spans="1:6" ht="21.75" x14ac:dyDescent="0.25">
      <c r="A40" s="20"/>
      <c r="B40" s="17"/>
      <c r="C40" s="9" t="s">
        <v>23</v>
      </c>
      <c r="D40" s="21"/>
      <c r="E40" s="20"/>
      <c r="F40" s="34"/>
    </row>
    <row r="41" spans="1:6" ht="21.75" x14ac:dyDescent="0.5">
      <c r="A41" s="3">
        <v>23</v>
      </c>
      <c r="B41" s="4">
        <v>9786163175397</v>
      </c>
      <c r="C41" s="16" t="s">
        <v>104</v>
      </c>
      <c r="D41" s="22">
        <v>83</v>
      </c>
      <c r="E41" s="3"/>
      <c r="F41" s="34"/>
    </row>
    <row r="42" spans="1:6" ht="21.75" x14ac:dyDescent="0.5">
      <c r="A42" s="3">
        <v>24</v>
      </c>
      <c r="B42" s="4">
        <v>9786163175380</v>
      </c>
      <c r="C42" s="11" t="s">
        <v>105</v>
      </c>
      <c r="D42" s="22">
        <v>103</v>
      </c>
      <c r="E42" s="3"/>
      <c r="F42" s="34"/>
    </row>
    <row r="43" spans="1:6" ht="21.75" x14ac:dyDescent="0.5">
      <c r="A43" s="3">
        <v>25</v>
      </c>
      <c r="B43" s="4">
        <v>9786163175595</v>
      </c>
      <c r="C43" s="16" t="s">
        <v>103</v>
      </c>
      <c r="D43" s="22">
        <v>182</v>
      </c>
      <c r="E43" s="3"/>
      <c r="F43" s="34"/>
    </row>
    <row r="44" spans="1:6" ht="21.75" x14ac:dyDescent="0.25">
      <c r="A44" s="3">
        <v>26</v>
      </c>
      <c r="B44" s="4">
        <v>9786163175304</v>
      </c>
      <c r="C44" s="71" t="s">
        <v>106</v>
      </c>
      <c r="D44" s="7">
        <v>51</v>
      </c>
      <c r="E44" s="3"/>
      <c r="F44" s="34"/>
    </row>
    <row r="45" spans="1:6" ht="21.75" x14ac:dyDescent="0.5">
      <c r="A45" s="3">
        <v>27</v>
      </c>
      <c r="B45" s="4">
        <v>9786163175311</v>
      </c>
      <c r="C45" s="16" t="s">
        <v>107</v>
      </c>
      <c r="D45" s="22">
        <v>52</v>
      </c>
      <c r="E45" s="3"/>
      <c r="F45" s="34"/>
    </row>
    <row r="46" spans="1:6" ht="21.75" x14ac:dyDescent="0.5">
      <c r="A46" s="3">
        <v>28</v>
      </c>
      <c r="B46" s="4">
        <v>9786163176431</v>
      </c>
      <c r="C46" s="16" t="s">
        <v>108</v>
      </c>
      <c r="D46" s="22">
        <v>64</v>
      </c>
      <c r="E46" s="3"/>
      <c r="F46" s="34"/>
    </row>
    <row r="47" spans="1:6" ht="21.75" x14ac:dyDescent="0.5">
      <c r="A47" s="3">
        <v>29</v>
      </c>
      <c r="B47" s="4">
        <v>9786163174628</v>
      </c>
      <c r="C47" s="16" t="s">
        <v>109</v>
      </c>
      <c r="D47" s="22">
        <v>58</v>
      </c>
      <c r="E47" s="3"/>
      <c r="F47" s="34"/>
    </row>
    <row r="48" spans="1:6" ht="21.75" x14ac:dyDescent="0.5">
      <c r="A48" s="3">
        <v>30</v>
      </c>
      <c r="B48" s="4">
        <v>9789740195979</v>
      </c>
      <c r="C48" s="16" t="s">
        <v>110</v>
      </c>
      <c r="D48" s="22">
        <v>75</v>
      </c>
      <c r="E48" s="3"/>
      <c r="F48" s="34"/>
    </row>
    <row r="49" spans="1:6" s="31" customFormat="1" ht="22.5" customHeight="1" x14ac:dyDescent="0.5">
      <c r="A49" s="3">
        <v>31</v>
      </c>
      <c r="B49" s="4">
        <v>9789740196136</v>
      </c>
      <c r="C49" s="16" t="s">
        <v>111</v>
      </c>
      <c r="D49" s="22">
        <v>37</v>
      </c>
      <c r="E49" s="3"/>
      <c r="F49" s="34"/>
    </row>
    <row r="50" spans="1:6" ht="21.75" x14ac:dyDescent="0.5">
      <c r="A50" s="3">
        <v>32</v>
      </c>
      <c r="B50" s="4">
        <v>9789740164104</v>
      </c>
      <c r="C50" s="16" t="s">
        <v>187</v>
      </c>
      <c r="D50" s="22">
        <v>63</v>
      </c>
      <c r="E50" s="3"/>
      <c r="F50" s="34"/>
    </row>
    <row r="51" spans="1:6" ht="21.75" x14ac:dyDescent="0.5">
      <c r="A51" s="3">
        <v>33</v>
      </c>
      <c r="B51" s="24">
        <v>9786163179524</v>
      </c>
      <c r="C51" s="16" t="s">
        <v>112</v>
      </c>
      <c r="D51" s="22">
        <v>45</v>
      </c>
      <c r="E51" s="3"/>
      <c r="F51" s="34"/>
    </row>
    <row r="52" spans="1:6" ht="21.75" x14ac:dyDescent="0.25">
      <c r="A52" s="3"/>
      <c r="B52" s="4"/>
      <c r="C52" s="59" t="s">
        <v>113</v>
      </c>
      <c r="D52" s="15"/>
      <c r="E52" s="3"/>
      <c r="F52" s="34"/>
    </row>
    <row r="53" spans="1:6" ht="21.75" x14ac:dyDescent="0.5">
      <c r="A53" s="3">
        <v>34</v>
      </c>
      <c r="B53" s="4">
        <v>9786164610521</v>
      </c>
      <c r="C53" s="16" t="s">
        <v>114</v>
      </c>
      <c r="D53" s="15">
        <v>127</v>
      </c>
      <c r="E53" s="3"/>
      <c r="F53" s="34"/>
    </row>
    <row r="54" spans="1:6" ht="21.75" x14ac:dyDescent="0.25">
      <c r="A54" s="3"/>
      <c r="B54" s="4"/>
      <c r="C54" s="5" t="s">
        <v>32</v>
      </c>
      <c r="D54" s="15"/>
      <c r="E54" s="3"/>
      <c r="F54" s="34"/>
    </row>
    <row r="55" spans="1:6" ht="21.75" x14ac:dyDescent="0.5">
      <c r="A55" s="20">
        <v>35</v>
      </c>
      <c r="B55" s="28">
        <v>9786163175939</v>
      </c>
      <c r="C55" s="11" t="s">
        <v>172</v>
      </c>
      <c r="D55" s="22">
        <v>42</v>
      </c>
      <c r="E55" s="20"/>
      <c r="F55" s="34"/>
    </row>
    <row r="56" spans="1:6" ht="21.75" x14ac:dyDescent="0.5">
      <c r="A56" s="20">
        <v>36</v>
      </c>
      <c r="B56" s="4">
        <v>9789740012818</v>
      </c>
      <c r="C56" s="11" t="s">
        <v>173</v>
      </c>
      <c r="D56" s="22">
        <v>160</v>
      </c>
      <c r="E56" s="20"/>
      <c r="F56" s="34"/>
    </row>
    <row r="57" spans="1:6" ht="21.75" x14ac:dyDescent="0.25">
      <c r="A57" s="111" t="s">
        <v>35</v>
      </c>
      <c r="B57" s="112"/>
      <c r="C57" s="112"/>
      <c r="D57" s="113"/>
      <c r="E57" s="8">
        <f>SUM(E37:E56)</f>
        <v>0</v>
      </c>
      <c r="F57" s="35">
        <f>SUM(F37:F56)</f>
        <v>0</v>
      </c>
    </row>
    <row r="58" spans="1:6" ht="21" x14ac:dyDescent="0.35">
      <c r="D58" s="33"/>
      <c r="E58" s="135" t="s">
        <v>189</v>
      </c>
      <c r="F58" s="136"/>
    </row>
    <row r="59" spans="1:6" ht="21" x14ac:dyDescent="0.35">
      <c r="D59" s="33"/>
      <c r="E59" s="121"/>
      <c r="F59" s="122"/>
    </row>
    <row r="60" spans="1:6" ht="21" x14ac:dyDescent="0.35">
      <c r="D60" s="33"/>
      <c r="E60" s="135" t="s">
        <v>189</v>
      </c>
      <c r="F60" s="136"/>
    </row>
    <row r="61" spans="1:6" ht="21.75" x14ac:dyDescent="0.5">
      <c r="A61" s="8"/>
      <c r="B61" s="84"/>
      <c r="C61" s="88" t="s">
        <v>174</v>
      </c>
      <c r="D61" s="89"/>
      <c r="E61" s="8"/>
      <c r="F61" s="8"/>
    </row>
    <row r="62" spans="1:6" ht="21.75" x14ac:dyDescent="0.5">
      <c r="A62" s="90"/>
      <c r="B62" s="91"/>
      <c r="C62" s="92" t="s">
        <v>175</v>
      </c>
      <c r="D62" s="93"/>
      <c r="E62" s="20"/>
      <c r="F62" s="20"/>
    </row>
    <row r="63" spans="1:6" ht="21.75" x14ac:dyDescent="0.5">
      <c r="A63" s="3">
        <v>1</v>
      </c>
      <c r="B63" s="4">
        <v>9786164612488</v>
      </c>
      <c r="C63" s="16" t="s">
        <v>176</v>
      </c>
      <c r="D63" s="38">
        <v>173</v>
      </c>
      <c r="E63" s="3"/>
      <c r="F63" s="34">
        <f>D63*E63</f>
        <v>0</v>
      </c>
    </row>
    <row r="64" spans="1:6" ht="21.75" x14ac:dyDescent="0.5">
      <c r="A64" s="3">
        <v>2</v>
      </c>
      <c r="B64" s="4">
        <v>9786164612518</v>
      </c>
      <c r="C64" s="16" t="s">
        <v>177</v>
      </c>
      <c r="D64" s="38">
        <v>155</v>
      </c>
      <c r="E64" s="3"/>
      <c r="F64" s="34">
        <f t="shared" ref="F64:F74" si="0">D64*E64</f>
        <v>0</v>
      </c>
    </row>
    <row r="65" spans="1:6" ht="21.75" x14ac:dyDescent="0.5">
      <c r="A65" s="3">
        <v>3</v>
      </c>
      <c r="B65" s="4">
        <v>9786164613270</v>
      </c>
      <c r="C65" s="16" t="s">
        <v>178</v>
      </c>
      <c r="D65" s="38">
        <v>152</v>
      </c>
      <c r="E65" s="3"/>
      <c r="F65" s="34">
        <f t="shared" si="0"/>
        <v>0</v>
      </c>
    </row>
    <row r="66" spans="1:6" ht="21.75" x14ac:dyDescent="0.5">
      <c r="A66" s="3">
        <v>4</v>
      </c>
      <c r="B66" s="4">
        <v>9786164613287</v>
      </c>
      <c r="C66" s="16" t="s">
        <v>179</v>
      </c>
      <c r="D66" s="38">
        <v>149</v>
      </c>
      <c r="E66" s="3"/>
      <c r="F66" s="34">
        <f t="shared" si="0"/>
        <v>0</v>
      </c>
    </row>
    <row r="67" spans="1:6" ht="21.75" x14ac:dyDescent="0.5">
      <c r="A67" s="3">
        <v>5</v>
      </c>
      <c r="B67" s="4">
        <v>9786164614130</v>
      </c>
      <c r="C67" s="16" t="s">
        <v>188</v>
      </c>
      <c r="D67" s="38">
        <v>155</v>
      </c>
      <c r="E67" s="3"/>
      <c r="F67" s="34">
        <f t="shared" si="0"/>
        <v>0</v>
      </c>
    </row>
    <row r="68" spans="1:6" ht="21.75" x14ac:dyDescent="0.5">
      <c r="A68" s="3">
        <v>6</v>
      </c>
      <c r="B68" s="4">
        <v>9789740163855</v>
      </c>
      <c r="C68" s="16" t="s">
        <v>180</v>
      </c>
      <c r="D68" s="38">
        <v>158</v>
      </c>
      <c r="E68" s="3"/>
      <c r="F68" s="34">
        <f t="shared" si="0"/>
        <v>0</v>
      </c>
    </row>
    <row r="69" spans="1:6" ht="21.75" x14ac:dyDescent="0.5">
      <c r="A69" s="3">
        <v>7</v>
      </c>
      <c r="B69" s="4">
        <v>8850526030102</v>
      </c>
      <c r="C69" s="16" t="s">
        <v>181</v>
      </c>
      <c r="D69" s="38">
        <v>75</v>
      </c>
      <c r="E69" s="3"/>
      <c r="F69" s="34">
        <f t="shared" si="0"/>
        <v>0</v>
      </c>
    </row>
    <row r="70" spans="1:6" ht="21.75" x14ac:dyDescent="0.5">
      <c r="A70" s="3">
        <v>8</v>
      </c>
      <c r="B70" s="4">
        <v>8850526030119</v>
      </c>
      <c r="C70" s="16" t="s">
        <v>182</v>
      </c>
      <c r="D70" s="38">
        <v>81</v>
      </c>
      <c r="E70" s="3"/>
      <c r="F70" s="34">
        <f t="shared" si="0"/>
        <v>0</v>
      </c>
    </row>
    <row r="71" spans="1:6" ht="21.75" x14ac:dyDescent="0.5">
      <c r="A71" s="3">
        <v>9</v>
      </c>
      <c r="B71" s="4">
        <v>8850526030126</v>
      </c>
      <c r="C71" s="16" t="s">
        <v>183</v>
      </c>
      <c r="D71" s="38">
        <v>87</v>
      </c>
      <c r="E71" s="3"/>
      <c r="F71" s="34">
        <f t="shared" si="0"/>
        <v>0</v>
      </c>
    </row>
    <row r="72" spans="1:6" ht="21.75" x14ac:dyDescent="0.5">
      <c r="A72" s="3">
        <v>10</v>
      </c>
      <c r="B72" s="17">
        <v>8850526030133</v>
      </c>
      <c r="C72" s="18" t="s">
        <v>184</v>
      </c>
      <c r="D72" s="72">
        <v>87</v>
      </c>
      <c r="E72" s="3"/>
      <c r="F72" s="34">
        <f t="shared" si="0"/>
        <v>0</v>
      </c>
    </row>
    <row r="73" spans="1:6" ht="21.75" x14ac:dyDescent="0.5">
      <c r="A73" s="3">
        <v>11</v>
      </c>
      <c r="B73" s="4">
        <v>8850526030140</v>
      </c>
      <c r="C73" s="16" t="s">
        <v>185</v>
      </c>
      <c r="D73" s="38">
        <v>84</v>
      </c>
      <c r="E73" s="3"/>
      <c r="F73" s="34">
        <f t="shared" si="0"/>
        <v>0</v>
      </c>
    </row>
    <row r="74" spans="1:6" ht="21.75" x14ac:dyDescent="0.5">
      <c r="A74" s="3">
        <v>12</v>
      </c>
      <c r="B74" s="4">
        <v>8850526030157</v>
      </c>
      <c r="C74" s="16" t="s">
        <v>186</v>
      </c>
      <c r="D74" s="38">
        <v>84</v>
      </c>
      <c r="E74" s="3"/>
      <c r="F74" s="34">
        <f t="shared" si="0"/>
        <v>0</v>
      </c>
    </row>
    <row r="75" spans="1:6" ht="21.75" x14ac:dyDescent="0.25">
      <c r="A75" s="111" t="s">
        <v>35</v>
      </c>
      <c r="B75" s="112"/>
      <c r="C75" s="112"/>
      <c r="D75" s="113"/>
      <c r="E75" s="8">
        <f>SUM(E63:E74)</f>
        <v>0</v>
      </c>
      <c r="F75" s="35">
        <f>SUM(F63:F74)</f>
        <v>0</v>
      </c>
    </row>
    <row r="76" spans="1:6" ht="21" x14ac:dyDescent="0.35">
      <c r="D76" s="96"/>
      <c r="E76" s="131">
        <f>-E78</f>
        <v>0</v>
      </c>
      <c r="F76" s="132"/>
    </row>
    <row r="77" spans="1:6" ht="21" x14ac:dyDescent="0.35">
      <c r="D77" s="96"/>
      <c r="E77" s="133"/>
      <c r="F77" s="134"/>
    </row>
    <row r="78" spans="1:6" ht="21" x14ac:dyDescent="0.35">
      <c r="D78" s="96"/>
      <c r="E78" s="131">
        <f>-G79</f>
        <v>0</v>
      </c>
      <c r="F78" s="132"/>
    </row>
  </sheetData>
  <mergeCells count="14">
    <mergeCell ref="E78:F78"/>
    <mergeCell ref="E76:F76"/>
    <mergeCell ref="E77:F77"/>
    <mergeCell ref="E58:F58"/>
    <mergeCell ref="E59:F59"/>
    <mergeCell ref="E60:F60"/>
    <mergeCell ref="A75:D75"/>
    <mergeCell ref="A57:D57"/>
    <mergeCell ref="A3:F3"/>
    <mergeCell ref="A1:A2"/>
    <mergeCell ref="B1:B2"/>
    <mergeCell ref="C1:C2"/>
    <mergeCell ref="E1:E2"/>
    <mergeCell ref="F1:F2"/>
  </mergeCells>
  <printOptions horizontalCentered="1"/>
  <pageMargins left="0.25" right="0.25" top="0.75" bottom="0.75" header="0.3" footer="0.3"/>
  <pageSetup orientation="portrait" horizontalDpi="0" verticalDpi="0" r:id="rId1"/>
  <ignoredErrors>
    <ignoredError sqref="B27 B18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มัธยมศึกษาปีที่ 1</vt:lpstr>
      <vt:lpstr>มัธยมศึกษาปีที่ 2</vt:lpstr>
      <vt:lpstr>มัธยมศึกษาปีที่ 3</vt:lpstr>
      <vt:lpstr>มัธยมศึกษาปีที่ 4</vt:lpstr>
      <vt:lpstr>มัธยมศึกษาปีที่ 5</vt:lpstr>
      <vt:lpstr>มัธยมศึกษาปีที่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PokPong</dc:creator>
  <cp:lastModifiedBy>Graphic</cp:lastModifiedBy>
  <dcterms:created xsi:type="dcterms:W3CDTF">2022-12-09T02:54:06Z</dcterms:created>
  <dcterms:modified xsi:type="dcterms:W3CDTF">2023-10-04T06:26:43Z</dcterms:modified>
</cp:coreProperties>
</file>